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<sst xmlns="http://schemas.openxmlformats.org/spreadsheetml/2006/main" count="34" uniqueCount="34">
  <si>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附件：</t>
  </si>
  <si>
    <t>2022年中央水库移民扶持基金直补到人资金分配表</t>
  </si>
  <si>
    <t>主管单位</t>
  </si>
  <si>
    <t>乡镇</t>
  </si>
  <si>
    <t>金额（元）</t>
  </si>
  <si>
    <t>人数（人）</t>
  </si>
  <si>
    <t>备注</t>
  </si>
  <si>
    <t>移民事务中心</t>
  </si>
  <si>
    <t>流光岭</t>
  </si>
  <si>
    <t>水东江</t>
  </si>
  <si>
    <t>廉桥</t>
  </si>
  <si>
    <t>宋家塘</t>
  </si>
  <si>
    <t>两市塘</t>
  </si>
  <si>
    <t>双凤</t>
  </si>
  <si>
    <t>仙槎桥</t>
  </si>
  <si>
    <t>野鸡坪</t>
  </si>
  <si>
    <t>魏家桥</t>
  </si>
  <si>
    <t>大禾塘</t>
  </si>
  <si>
    <t>界岭</t>
  </si>
  <si>
    <t>堡面前</t>
  </si>
  <si>
    <t>灵官殿</t>
  </si>
  <si>
    <t>牛马司</t>
  </si>
  <si>
    <t>简家陇</t>
  </si>
  <si>
    <t>黑田铺</t>
  </si>
  <si>
    <t>佘田桥</t>
  </si>
  <si>
    <t>砂石</t>
  </si>
  <si>
    <t>周官桥</t>
  </si>
  <si>
    <t>九龙岭</t>
  </si>
  <si>
    <t>团山</t>
  </si>
  <si>
    <t>杨桥</t>
  </si>
  <si>
    <t>斫曹</t>
  </si>
  <si>
    <t>流泽</t>
  </si>
  <si>
    <t>火厂坪</t>
  </si>
  <si>
    <t>合    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</si>
</sst>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12" workbookViewId="0">
      <selection activeCell="B28" sqref="B28"/>
    </sheetView>
  </sheetViews>
  <sheetFormatPr defaultColWidth="9" defaultRowHeight="13.5" outlineLevelCol="4"/>
  <cols>
    <col min="1" max="1" width="13.375" style="1" customWidth="1"/>
    <col min="2" max="2" width="20.125" style="1" customWidth="1"/>
    <col min="3" max="3" width="16.625" style="1" customWidth="1"/>
    <col min="4" max="4" width="16.625" style="3" customWidth="1"/>
    <col min="5" max="5" width="16.625" style="1" customWidth="1"/>
    <col min="6" max="251" width="9" style="1"/>
    <col min="252" max="16384" width="9" style="4"/>
  </cols>
  <sheetData>
    <row r="1" ht="24" customHeight="1" spans="1:1">
      <c r="A1" s="5" t="s">
        <v>0</v>
      </c>
    </row>
    <row r="2" s="1" customFormat="1" ht="41" customHeight="1" spans="1:5">
      <c r="A2" s="6" t="s">
        <v>1</v>
      </c>
      <c r="B2" s="6"/>
      <c r="C2" s="6"/>
      <c r="D2" s="6"/>
      <c r="E2" s="6"/>
    </row>
    <row r="3" s="2" customFormat="1" ht="24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1" customFormat="1" ht="24" customHeight="1" spans="1:5">
      <c r="A4" s="9" t="s">
        <v>7</v>
      </c>
      <c r="B4" s="10" t="s">
        <v>8</v>
      </c>
      <c r="C4" s="10">
        <f t="shared" ref="C4:C29" si="0">D4*600</f>
        <v>429600</v>
      </c>
      <c r="D4" s="11">
        <v>716</v>
      </c>
      <c r="E4" s="12"/>
    </row>
    <row r="5" s="1" customFormat="1" ht="24" customHeight="1" spans="1:5">
      <c r="A5" s="9"/>
      <c r="B5" s="10" t="s">
        <v>9</v>
      </c>
      <c r="C5" s="10">
        <f t="shared" si="0"/>
        <v>288000</v>
      </c>
      <c r="D5" s="11">
        <v>480</v>
      </c>
      <c r="E5" s="12"/>
    </row>
    <row r="6" s="1" customFormat="1" ht="24" customHeight="1" spans="1:5">
      <c r="A6" s="9"/>
      <c r="B6" s="13" t="s">
        <v>10</v>
      </c>
      <c r="C6" s="10">
        <f t="shared" si="0"/>
        <v>1671000</v>
      </c>
      <c r="D6" s="11">
        <v>2785</v>
      </c>
      <c r="E6" s="12"/>
    </row>
    <row r="7" s="1" customFormat="1" ht="24" customHeight="1" spans="1:5">
      <c r="A7" s="9"/>
      <c r="B7" s="13" t="s">
        <v>11</v>
      </c>
      <c r="C7" s="10">
        <f t="shared" si="0"/>
        <v>351000</v>
      </c>
      <c r="D7" s="11">
        <v>585</v>
      </c>
      <c r="E7" s="12"/>
    </row>
    <row r="8" s="1" customFormat="1" ht="24" customHeight="1" spans="1:5">
      <c r="A8" s="9"/>
      <c r="B8" s="13" t="s">
        <v>12</v>
      </c>
      <c r="C8" s="10">
        <f t="shared" si="0"/>
        <v>558600</v>
      </c>
      <c r="D8" s="14">
        <v>931</v>
      </c>
      <c r="E8" s="12"/>
    </row>
    <row r="9" s="1" customFormat="1" ht="24" customHeight="1" spans="1:5">
      <c r="A9" s="9"/>
      <c r="B9" s="10" t="s">
        <v>13</v>
      </c>
      <c r="C9" s="10">
        <f t="shared" si="0"/>
        <v>636600</v>
      </c>
      <c r="D9" s="11">
        <v>1061</v>
      </c>
      <c r="E9" s="12"/>
    </row>
    <row r="10" s="1" customFormat="1" ht="24" customHeight="1" spans="1:5">
      <c r="A10" s="9"/>
      <c r="B10" s="13" t="s">
        <v>14</v>
      </c>
      <c r="C10" s="10">
        <f t="shared" si="0"/>
        <v>551400</v>
      </c>
      <c r="D10" s="11">
        <v>919</v>
      </c>
      <c r="E10" s="12"/>
    </row>
    <row r="11" s="1" customFormat="1" ht="24" customHeight="1" spans="1:5">
      <c r="A11" s="9"/>
      <c r="B11" s="10" t="s">
        <v>15</v>
      </c>
      <c r="C11" s="10">
        <f t="shared" si="0"/>
        <v>191400</v>
      </c>
      <c r="D11" s="11">
        <v>319</v>
      </c>
      <c r="E11" s="12"/>
    </row>
    <row r="12" s="1" customFormat="1" ht="24" customHeight="1" spans="1:5">
      <c r="A12" s="9"/>
      <c r="B12" s="10" t="s">
        <v>16</v>
      </c>
      <c r="C12" s="10">
        <f t="shared" si="0"/>
        <v>265800</v>
      </c>
      <c r="D12" s="11">
        <v>443</v>
      </c>
      <c r="E12" s="12"/>
    </row>
    <row r="13" s="1" customFormat="1" ht="24" customHeight="1" spans="1:5">
      <c r="A13" s="9"/>
      <c r="B13" s="10" t="s">
        <v>17</v>
      </c>
      <c r="C13" s="10">
        <f t="shared" si="0"/>
        <v>567000</v>
      </c>
      <c r="D13" s="11">
        <v>945</v>
      </c>
      <c r="E13" s="12"/>
    </row>
    <row r="14" s="1" customFormat="1" ht="24" customHeight="1" spans="1:5">
      <c r="A14" s="9"/>
      <c r="B14" s="13" t="s">
        <v>18</v>
      </c>
      <c r="C14" s="10">
        <f t="shared" si="0"/>
        <v>2833800</v>
      </c>
      <c r="D14" s="11">
        <v>4723</v>
      </c>
      <c r="E14" s="12"/>
    </row>
    <row r="15" s="1" customFormat="1" ht="24" customHeight="1" spans="1:5">
      <c r="A15" s="9"/>
      <c r="B15" s="13" t="s">
        <v>19</v>
      </c>
      <c r="C15" s="10">
        <f t="shared" si="0"/>
        <v>835800</v>
      </c>
      <c r="D15" s="11">
        <v>1393</v>
      </c>
      <c r="E15" s="12"/>
    </row>
    <row r="16" s="1" customFormat="1" ht="24" customHeight="1" spans="1:5">
      <c r="A16" s="9"/>
      <c r="B16" s="13" t="s">
        <v>20</v>
      </c>
      <c r="C16" s="10">
        <f t="shared" si="0"/>
        <v>2092800</v>
      </c>
      <c r="D16" s="11">
        <v>3488</v>
      </c>
      <c r="E16" s="12"/>
    </row>
    <row r="17" s="1" customFormat="1" ht="24" customHeight="1" spans="1:5">
      <c r="A17" s="9"/>
      <c r="B17" s="13" t="s">
        <v>21</v>
      </c>
      <c r="C17" s="10">
        <f t="shared" si="0"/>
        <v>231600</v>
      </c>
      <c r="D17" s="14">
        <v>386</v>
      </c>
      <c r="E17" s="12"/>
    </row>
    <row r="18" s="1" customFormat="1" ht="24" customHeight="1" spans="1:5">
      <c r="A18" s="9"/>
      <c r="B18" s="13" t="s">
        <v>22</v>
      </c>
      <c r="C18" s="10">
        <f t="shared" si="0"/>
        <v>995400</v>
      </c>
      <c r="D18" s="11">
        <v>1659</v>
      </c>
      <c r="E18" s="12"/>
    </row>
    <row r="19" s="1" customFormat="1" ht="24" customHeight="1" spans="1:5">
      <c r="A19" s="9"/>
      <c r="B19" s="15" t="s">
        <v>23</v>
      </c>
      <c r="C19" s="10">
        <f t="shared" si="0"/>
        <v>1937400</v>
      </c>
      <c r="D19" s="16">
        <v>3229</v>
      </c>
      <c r="E19" s="12"/>
    </row>
    <row r="20" s="1" customFormat="1" ht="24" customHeight="1" spans="1:5">
      <c r="A20" s="9"/>
      <c r="B20" s="10" t="s">
        <v>24</v>
      </c>
      <c r="C20" s="10">
        <f t="shared" si="0"/>
        <v>989400</v>
      </c>
      <c r="D20" s="11">
        <v>1649</v>
      </c>
      <c r="E20" s="12"/>
    </row>
    <row r="21" s="1" customFormat="1" ht="24" customHeight="1" spans="1:5">
      <c r="A21" s="9"/>
      <c r="B21" s="13" t="s">
        <v>25</v>
      </c>
      <c r="C21" s="10">
        <f t="shared" si="0"/>
        <v>628800</v>
      </c>
      <c r="D21" s="14">
        <v>1048</v>
      </c>
      <c r="E21" s="12"/>
    </row>
    <row r="22" s="1" customFormat="1" ht="24" customHeight="1" spans="1:5">
      <c r="A22" s="9"/>
      <c r="B22" s="13" t="s">
        <v>26</v>
      </c>
      <c r="C22" s="10">
        <f t="shared" si="0"/>
        <v>277200</v>
      </c>
      <c r="D22" s="11">
        <v>462</v>
      </c>
      <c r="E22" s="12"/>
    </row>
    <row r="23" s="1" customFormat="1" ht="24" customHeight="1" spans="1:5">
      <c r="A23" s="9"/>
      <c r="B23" s="17" t="s">
        <v>27</v>
      </c>
      <c r="C23" s="10">
        <f t="shared" si="0"/>
        <v>2677800</v>
      </c>
      <c r="D23" s="18">
        <v>4463</v>
      </c>
      <c r="E23" s="12"/>
    </row>
    <row r="24" s="1" customFormat="1" ht="24" customHeight="1" spans="1:5">
      <c r="A24" s="9"/>
      <c r="B24" s="13" t="s">
        <v>28</v>
      </c>
      <c r="C24" s="10">
        <f t="shared" si="0"/>
        <v>997200</v>
      </c>
      <c r="D24" s="14">
        <v>1662</v>
      </c>
      <c r="E24" s="12"/>
    </row>
    <row r="25" s="1" customFormat="1" ht="24" customHeight="1" spans="1:5">
      <c r="A25" s="9"/>
      <c r="B25" s="13" t="s">
        <v>29</v>
      </c>
      <c r="C25" s="10">
        <f t="shared" si="0"/>
        <v>60600</v>
      </c>
      <c r="D25" s="14">
        <v>101</v>
      </c>
      <c r="E25" s="12"/>
    </row>
    <row r="26" s="1" customFormat="1" ht="24" customHeight="1" spans="1:5">
      <c r="A26" s="9"/>
      <c r="B26" s="13" t="s">
        <v>30</v>
      </c>
      <c r="C26" s="10">
        <f t="shared" si="0"/>
        <v>21000</v>
      </c>
      <c r="D26" s="14">
        <v>35</v>
      </c>
      <c r="E26" s="12"/>
    </row>
    <row r="27" s="1" customFormat="1" ht="24" customHeight="1" spans="1:5">
      <c r="A27" s="9"/>
      <c r="B27" s="13" t="s">
        <v>31</v>
      </c>
      <c r="C27" s="10">
        <f t="shared" si="0"/>
        <v>119400</v>
      </c>
      <c r="D27" s="14">
        <v>199</v>
      </c>
      <c r="E27" s="12"/>
    </row>
    <row r="28" s="1" customFormat="1" ht="24" customHeight="1" spans="1:5">
      <c r="A28" s="9"/>
      <c r="B28" s="10" t="s">
        <v>32</v>
      </c>
      <c r="C28" s="10">
        <f t="shared" si="0"/>
        <v>612000</v>
      </c>
      <c r="D28" s="14">
        <v>1020</v>
      </c>
      <c r="E28" s="12"/>
    </row>
    <row r="29" s="1" customFormat="1" ht="24" customHeight="1" spans="1:5">
      <c r="A29" s="19" t="s">
        <v>33</v>
      </c>
      <c r="B29" s="20"/>
      <c r="C29" s="10">
        <f t="shared" si="0"/>
        <v>20820600</v>
      </c>
      <c r="D29" s="21">
        <f>SUM(D4:D28)</f>
        <v>34701</v>
      </c>
      <c r="E29" s="12"/>
    </row>
  </sheetData>
  <mergeCells count="3">
    <mergeCell ref="A2:E2"/>
    <mergeCell ref="A29:B29"/>
    <mergeCell ref="A4:A28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2022-04-24T07:20:00Z</dcterms:created>
  <dcterms:modified xsi:type="dcterms:W3CDTF">2022-04-26T10:21:12Z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FDD8D211D50745FCBBBF087701C8FD0D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eyJoZGlkIjoiMjU5YTJiMzQ5ZDQwNTZhNDNmZTFlM2QyNGQ1MTIzZDYifQ==</vt:lpwstr>
  </property>
</Properties>
</file>