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<sst xmlns="http://schemas.openxmlformats.org/spreadsheetml/2006/main" count="117" uniqueCount="41">
  <si>
    <t>附件：</t>
  </si>
  <si>
    <t>公益性岗位及非公益性岗位人员财政资金安排表</t>
  </si>
  <si>
    <t>序号</t>
  </si>
  <si>
    <t>单位名称</t>
  </si>
  <si>
    <t>公益性
岗位人数</t>
  </si>
  <si>
    <t>补助
金额（元）</t>
  </si>
  <si>
    <t>一般公共预算支出功能分类科目</t>
  </si>
  <si>
    <t>政府预算支出经济分类科目</t>
  </si>
  <si>
    <t>部门预算支出经济分类科目</t>
  </si>
  <si>
    <t>非公益性岗位人数</t>
  </si>
  <si>
    <t>工资、社保补助金额（元）</t>
  </si>
  <si>
    <t>合计（元）</t>
  </si>
  <si>
    <t>交警大队</t>
  </si>
  <si>
    <t>公益性岗位补贴</t>
  </si>
  <si>
    <t>其他对个人和家庭补助</t>
  </si>
  <si>
    <t>其他对个人和家庭的补助</t>
  </si>
  <si>
    <t>一般行政管理事务</t>
  </si>
  <si>
    <t>宋家塘街道办事处</t>
  </si>
  <si>
    <t>公安局</t>
  </si>
  <si>
    <t>城管执法局</t>
  </si>
  <si>
    <t>环卫服务中心</t>
  </si>
  <si>
    <t>城乡社区环境卫生</t>
  </si>
  <si>
    <t>大禾塘街道办事处</t>
  </si>
  <si>
    <t>两市塘街道办事处</t>
  </si>
  <si>
    <t>火厂坪镇</t>
  </si>
  <si>
    <t>界岭镇</t>
  </si>
  <si>
    <t>九龙岭镇</t>
  </si>
  <si>
    <t>廉桥镇</t>
  </si>
  <si>
    <t>流光岭镇</t>
  </si>
  <si>
    <t>牛马司镇</t>
  </si>
  <si>
    <t>流泽镇</t>
  </si>
  <si>
    <t>仙槎桥镇</t>
  </si>
  <si>
    <t>魏家桥镇</t>
  </si>
  <si>
    <t>水东江镇</t>
  </si>
  <si>
    <t>团山镇</t>
  </si>
  <si>
    <t>杨桥镇</t>
  </si>
  <si>
    <t>佘田桥镇</t>
  </si>
  <si>
    <t>野鸡坪镇</t>
  </si>
  <si>
    <t>灵官殿镇</t>
  </si>
  <si>
    <t>合  计</t>
  </si>
  <si>
    <t>备注：1、自2022年1月1日起，上述公益性岗位及非公益性岗位人员的人事管理权下发到各用人单位，谁主管谁负责，请用人单位及时督导人员在岗在位情况、生存状况等。                                                                                     
      2、公益性岗位人员财政补助1456元/月/人；就业资金补助1220元/月/人（不在本次资金内，将另行下达就业资金指标）。
      3、非公益性岗位人员中涉军伤残人员财政补助2676元/月/人，战残人员补财政补助3320元/月/人。环卫中心残疾人员财政补助2455元/月/人。      
      4、交警大队、宋家塘街道办事处、公安局、城管执法局、环卫服务中心、大禾塘街道办事处、两市塘街道办事处的非公益性岗位人员养老保险、失业保险和医疗保险的缴费单位部分补助10516元/年/人。其缴费个人部分自负。
      5、交警大队郭明海、金勤华、袁云华、李准求，城管执法局唐林，大禾塘街道办事处段喜云、杨新国、刘溪平，公安局宁金定，火厂坪镇赵建民，界岭镇刘光征，两市塘街道办事处刘杰辉，灵官殿镇刘平阳，宋家塘街道办事处刘小平、罗健、孙善林，共16人补发2020年-2021年24个月的工资增长额220.95元/月/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</si>
</sst>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2">
    <font>
      <sz val="11"/>
      <color theme="1"/>
      <name val="宋体"/>
      <charset val="134"/>
      <scheme val="minor"/>
    </font>
    <font>
      <sz val="10"/>
      <color theme="1"/>
      <name val="宋体"/>
      <charset val="134"/>
    </font>
    <font>
      <b/>
      <sz val="18"/>
      <color rgb="FF000000"/>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8"/>
      <color theme="3"/>
      <name val="宋体"/>
      <charset val="134"/>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7" borderId="0" applyNumberFormat="0" applyBorder="0" applyAlignment="0" applyProtection="0">
      <alignment vertical="center"/>
    </xf>
    <xf numFmtId="0" fontId="9"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3" borderId="0" applyNumberFormat="0" applyBorder="0" applyAlignment="0" applyProtection="0">
      <alignment vertical="center"/>
    </xf>
    <xf numFmtId="0" fontId="5" fillId="4" borderId="0" applyNumberFormat="0" applyBorder="0" applyAlignment="0" applyProtection="0">
      <alignment vertical="center"/>
    </xf>
    <xf numFmtId="43" fontId="0" fillId="0" borderId="0" applyFont="0" applyFill="0" applyBorder="0" applyAlignment="0" applyProtection="0">
      <alignment vertical="center"/>
    </xf>
    <xf numFmtId="0" fontId="4"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5" borderId="8" applyNumberFormat="0" applyFont="0" applyAlignment="0" applyProtection="0">
      <alignment vertical="center"/>
    </xf>
    <xf numFmtId="0" fontId="4" fillId="21" borderId="0" applyNumberFormat="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7" applyNumberFormat="0" applyFill="0" applyAlignment="0" applyProtection="0">
      <alignment vertical="center"/>
    </xf>
    <xf numFmtId="0" fontId="11" fillId="0" borderId="7" applyNumberFormat="0" applyFill="0" applyAlignment="0" applyProtection="0">
      <alignment vertical="center"/>
    </xf>
    <xf numFmtId="0" fontId="4" fillId="24" borderId="0" applyNumberFormat="0" applyBorder="0" applyAlignment="0" applyProtection="0">
      <alignment vertical="center"/>
    </xf>
    <xf numFmtId="0" fontId="8" fillId="0" borderId="13" applyNumberFormat="0" applyFill="0" applyAlignment="0" applyProtection="0">
      <alignment vertical="center"/>
    </xf>
    <xf numFmtId="0" fontId="4" fillId="12" borderId="0" applyNumberFormat="0" applyBorder="0" applyAlignment="0" applyProtection="0">
      <alignment vertical="center"/>
    </xf>
    <xf numFmtId="0" fontId="20" fillId="17" borderId="12" applyNumberFormat="0" applyAlignment="0" applyProtection="0">
      <alignment vertical="center"/>
    </xf>
    <xf numFmtId="0" fontId="13" fillId="17" borderId="9" applyNumberFormat="0" applyAlignment="0" applyProtection="0">
      <alignment vertical="center"/>
    </xf>
    <xf numFmtId="0" fontId="21" fillId="25" borderId="14" applyNumberFormat="0" applyAlignment="0" applyProtection="0">
      <alignment vertical="center"/>
    </xf>
    <xf numFmtId="0" fontId="3" fillId="27" borderId="0" applyNumberFormat="0" applyBorder="0" applyAlignment="0" applyProtection="0">
      <alignment vertical="center"/>
    </xf>
    <xf numFmtId="0" fontId="4" fillId="3" borderId="0" applyNumberFormat="0" applyBorder="0" applyAlignment="0" applyProtection="0">
      <alignment vertical="center"/>
    </xf>
    <xf numFmtId="0" fontId="18" fillId="0" borderId="11" applyNumberFormat="0" applyFill="0" applyAlignment="0" applyProtection="0">
      <alignment vertical="center"/>
    </xf>
    <xf numFmtId="0" fontId="17" fillId="0" borderId="10" applyNumberFormat="0" applyFill="0" applyAlignment="0" applyProtection="0">
      <alignment vertical="center"/>
    </xf>
    <xf numFmtId="0" fontId="10" fillId="11" borderId="0" applyNumberFormat="0" applyBorder="0" applyAlignment="0" applyProtection="0">
      <alignment vertical="center"/>
    </xf>
    <xf numFmtId="0" fontId="12" fillId="15" borderId="0" applyNumberFormat="0" applyBorder="0" applyAlignment="0" applyProtection="0">
      <alignment vertical="center"/>
    </xf>
    <xf numFmtId="0" fontId="3" fillId="2" borderId="0" applyNumberFormat="0" applyBorder="0" applyAlignment="0" applyProtection="0">
      <alignment vertical="center"/>
    </xf>
    <xf numFmtId="0" fontId="4" fillId="23" borderId="0" applyNumberFormat="0" applyBorder="0" applyAlignment="0" applyProtection="0">
      <alignment vertical="center"/>
    </xf>
    <xf numFmtId="0" fontId="3" fillId="10" borderId="0" applyNumberFormat="0" applyBorder="0" applyAlignment="0" applyProtection="0">
      <alignment vertical="center"/>
    </xf>
    <xf numFmtId="0" fontId="3" fillId="20" borderId="0" applyNumberFormat="0" applyBorder="0" applyAlignment="0" applyProtection="0">
      <alignment vertical="center"/>
    </xf>
    <xf numFmtId="0" fontId="3" fillId="6" borderId="0" applyNumberFormat="0" applyBorder="0" applyAlignment="0" applyProtection="0">
      <alignment vertical="center"/>
    </xf>
    <xf numFmtId="0" fontId="3" fillId="26" borderId="0" applyNumberFormat="0" applyBorder="0" applyAlignment="0" applyProtection="0">
      <alignment vertical="center"/>
    </xf>
    <xf numFmtId="0" fontId="4" fillId="22" borderId="0" applyNumberFormat="0" applyBorder="0" applyAlignment="0" applyProtection="0">
      <alignment vertical="center"/>
    </xf>
    <xf numFmtId="0" fontId="4" fillId="29" borderId="0" applyNumberFormat="0" applyBorder="0" applyAlignment="0" applyProtection="0">
      <alignment vertical="center"/>
    </xf>
    <xf numFmtId="0" fontId="3" fillId="28" borderId="0" applyNumberFormat="0" applyBorder="0" applyAlignment="0" applyProtection="0">
      <alignment vertical="center"/>
    </xf>
    <xf numFmtId="0" fontId="3" fillId="19" borderId="0" applyNumberFormat="0" applyBorder="0" applyAlignment="0" applyProtection="0">
      <alignment vertical="center"/>
    </xf>
    <xf numFmtId="0" fontId="4" fillId="31" borderId="0" applyNumberFormat="0" applyBorder="0" applyAlignment="0" applyProtection="0">
      <alignment vertical="center"/>
    </xf>
    <xf numFmtId="0" fontId="3" fillId="18" borderId="0" applyNumberFormat="0" applyBorder="0" applyAlignment="0" applyProtection="0">
      <alignment vertical="center"/>
    </xf>
    <xf numFmtId="0" fontId="4" fillId="32" borderId="0" applyNumberFormat="0" applyBorder="0" applyAlignment="0" applyProtection="0">
      <alignment vertical="center"/>
    </xf>
    <xf numFmtId="0" fontId="4" fillId="9" borderId="0" applyNumberFormat="0" applyBorder="0" applyAlignment="0" applyProtection="0">
      <alignment vertical="center"/>
    </xf>
    <xf numFmtId="0" fontId="3" fillId="14" borderId="0" applyNumberFormat="0" applyBorder="0" applyAlignment="0" applyProtection="0">
      <alignment vertical="center"/>
    </xf>
    <xf numFmtId="0" fontId="4" fillId="30"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tabSelected="1" topLeftCell="A21" workbookViewId="0">
      <selection activeCell="G34" sqref="G34:G35"/>
    </sheetView>
  </sheetViews>
  <sheetFormatPr defaultColWidth="9" defaultRowHeight="13.5"/>
  <cols>
    <col min="1" max="1" width="4.5" customWidth="1"/>
    <col min="2" max="2" width="8.375" customWidth="1"/>
    <col min="3" max="3" width="6.25" customWidth="1"/>
    <col min="4" max="4" width="6.75" customWidth="1"/>
    <col min="5" max="7" width="13.625" customWidth="1"/>
    <col min="8" max="8" width="7" customWidth="1"/>
    <col min="9" max="9" width="9.25" customWidth="1"/>
    <col min="10" max="10" width="12.625" customWidth="1"/>
    <col min="11" max="12" width="13.625" customWidth="1"/>
    <col min="13" max="13" width="10.5" customWidth="1"/>
  </cols>
  <sheetData>
    <row r="1" ht="24" customHeight="1" spans="1:13">
      <c r="A1" s="1" t="s">
        <v>0</v>
      </c>
      <c r="B1" s="2"/>
      <c r="C1" s="2"/>
      <c r="D1" s="2"/>
      <c r="E1" s="2"/>
      <c r="F1" s="2"/>
      <c r="G1" s="2"/>
      <c r="H1" s="2"/>
      <c r="I1" s="2"/>
      <c r="J1" s="2"/>
      <c r="K1" s="2"/>
      <c r="L1" s="2"/>
      <c r="M1" s="2"/>
    </row>
    <row r="2" ht="30" customHeight="1" spans="1:13">
      <c r="A2" s="3" t="s">
        <v>1</v>
      </c>
      <c r="B2" s="3"/>
      <c r="C2" s="3"/>
      <c r="D2" s="3"/>
      <c r="E2" s="3"/>
      <c r="F2" s="3"/>
      <c r="G2" s="3"/>
      <c r="H2" s="3"/>
      <c r="I2" s="3"/>
      <c r="J2" s="3"/>
      <c r="K2" s="3"/>
      <c r="L2" s="3"/>
      <c r="M2" s="3"/>
    </row>
    <row r="3" ht="38" customHeight="1" spans="1:13">
      <c r="A3" s="4" t="s">
        <v>2</v>
      </c>
      <c r="B3" s="4" t="s">
        <v>3</v>
      </c>
      <c r="C3" s="5" t="s">
        <v>4</v>
      </c>
      <c r="D3" s="5" t="s">
        <v>5</v>
      </c>
      <c r="E3" s="5" t="s">
        <v>6</v>
      </c>
      <c r="F3" s="5" t="s">
        <v>7</v>
      </c>
      <c r="G3" s="5" t="s">
        <v>8</v>
      </c>
      <c r="H3" s="5" t="s">
        <v>9</v>
      </c>
      <c r="I3" s="5" t="s">
        <v>10</v>
      </c>
      <c r="J3" s="5" t="s">
        <v>6</v>
      </c>
      <c r="K3" s="5" t="s">
        <v>7</v>
      </c>
      <c r="L3" s="5" t="s">
        <v>8</v>
      </c>
      <c r="M3" s="4" t="s">
        <v>11</v>
      </c>
    </row>
    <row r="4" ht="21" customHeight="1" spans="1:13">
      <c r="A4" s="6">
        <v>1</v>
      </c>
      <c r="B4" s="7" t="s">
        <v>12</v>
      </c>
      <c r="C4" s="6">
        <v>19</v>
      </c>
      <c r="D4" s="6">
        <v>331968</v>
      </c>
      <c r="E4" s="4">
        <v>2080705</v>
      </c>
      <c r="F4" s="4">
        <v>50999</v>
      </c>
      <c r="G4" s="4">
        <v>30399</v>
      </c>
      <c r="H4" s="6">
        <v>77</v>
      </c>
      <c r="I4" s="6">
        <v>3303567.2</v>
      </c>
      <c r="J4" s="4">
        <v>2040202</v>
      </c>
      <c r="K4" s="4">
        <v>50999</v>
      </c>
      <c r="L4" s="4">
        <v>30399</v>
      </c>
      <c r="M4" s="6">
        <f>D4+I4</f>
        <v>3635535.2</v>
      </c>
    </row>
    <row r="5" ht="27" customHeight="1" spans="1:13">
      <c r="A5" s="8"/>
      <c r="B5" s="9"/>
      <c r="C5" s="8"/>
      <c r="D5" s="8"/>
      <c r="E5" s="5" t="s">
        <v>13</v>
      </c>
      <c r="F5" s="5" t="s">
        <v>14</v>
      </c>
      <c r="G5" s="5" t="s">
        <v>15</v>
      </c>
      <c r="H5" s="8"/>
      <c r="I5" s="8"/>
      <c r="J5" s="5" t="s">
        <v>16</v>
      </c>
      <c r="K5" s="5" t="s">
        <v>14</v>
      </c>
      <c r="L5" s="5" t="s">
        <v>15</v>
      </c>
      <c r="M5" s="8"/>
    </row>
    <row r="6" ht="21" customHeight="1" spans="1:13">
      <c r="A6" s="6">
        <v>2</v>
      </c>
      <c r="B6" s="7" t="s">
        <v>17</v>
      </c>
      <c r="C6" s="6"/>
      <c r="D6" s="6"/>
      <c r="E6" s="4">
        <v>2080705</v>
      </c>
      <c r="F6" s="4">
        <v>50999</v>
      </c>
      <c r="G6" s="4">
        <v>30399</v>
      </c>
      <c r="H6" s="6">
        <v>25</v>
      </c>
      <c r="I6" s="6">
        <v>928808.4</v>
      </c>
      <c r="J6" s="4">
        <v>2010302</v>
      </c>
      <c r="K6" s="4">
        <v>50999</v>
      </c>
      <c r="L6" s="4">
        <v>30399</v>
      </c>
      <c r="M6" s="6">
        <f>D6+I6</f>
        <v>928808.4</v>
      </c>
    </row>
    <row r="7" ht="27" customHeight="1" spans="1:13">
      <c r="A7" s="8"/>
      <c r="B7" s="9"/>
      <c r="C7" s="8"/>
      <c r="D7" s="8"/>
      <c r="E7" s="5" t="s">
        <v>13</v>
      </c>
      <c r="F7" s="5" t="s">
        <v>14</v>
      </c>
      <c r="G7" s="5" t="s">
        <v>15</v>
      </c>
      <c r="H7" s="8"/>
      <c r="I7" s="8"/>
      <c r="J7" s="5" t="s">
        <v>16</v>
      </c>
      <c r="K7" s="5" t="s">
        <v>14</v>
      </c>
      <c r="L7" s="5" t="s">
        <v>15</v>
      </c>
      <c r="M7" s="8"/>
    </row>
    <row r="8" ht="21" customHeight="1" spans="1:13">
      <c r="A8" s="6">
        <v>3</v>
      </c>
      <c r="B8" s="7" t="s">
        <v>18</v>
      </c>
      <c r="C8" s="4"/>
      <c r="D8" s="4"/>
      <c r="E8" s="4"/>
      <c r="F8" s="4"/>
      <c r="G8" s="4"/>
      <c r="H8" s="6">
        <v>17</v>
      </c>
      <c r="I8" s="6">
        <v>729978.8</v>
      </c>
      <c r="J8" s="4">
        <v>2040202</v>
      </c>
      <c r="K8" s="4">
        <v>50999</v>
      </c>
      <c r="L8" s="4">
        <v>30399</v>
      </c>
      <c r="M8" s="6">
        <f>D8+I8</f>
        <v>729978.8</v>
      </c>
    </row>
    <row r="9" ht="27" customHeight="1" spans="1:13">
      <c r="A9" s="8"/>
      <c r="B9" s="9"/>
      <c r="C9" s="4"/>
      <c r="D9" s="4"/>
      <c r="E9" s="4"/>
      <c r="F9" s="4"/>
      <c r="G9" s="4"/>
      <c r="H9" s="8"/>
      <c r="I9" s="8"/>
      <c r="J9" s="5" t="s">
        <v>16</v>
      </c>
      <c r="K9" s="5" t="s">
        <v>14</v>
      </c>
      <c r="L9" s="5" t="s">
        <v>15</v>
      </c>
      <c r="M9" s="8"/>
    </row>
    <row r="10" ht="21" customHeight="1" spans="1:13">
      <c r="A10" s="6">
        <v>4</v>
      </c>
      <c r="B10" s="7" t="s">
        <v>19</v>
      </c>
      <c r="C10" s="6">
        <v>9</v>
      </c>
      <c r="D10" s="6">
        <v>157248</v>
      </c>
      <c r="E10" s="4">
        <v>2080705</v>
      </c>
      <c r="F10" s="4">
        <v>50999</v>
      </c>
      <c r="G10" s="4">
        <v>30399</v>
      </c>
      <c r="H10" s="6">
        <v>5</v>
      </c>
      <c r="I10" s="6">
        <v>218442.8</v>
      </c>
      <c r="J10" s="4">
        <v>2120102</v>
      </c>
      <c r="K10" s="4">
        <v>50999</v>
      </c>
      <c r="L10" s="4">
        <v>30399</v>
      </c>
      <c r="M10" s="6">
        <f>D10+I10</f>
        <v>375690.8</v>
      </c>
    </row>
    <row r="11" ht="27" customHeight="1" spans="1:13">
      <c r="A11" s="8"/>
      <c r="B11" s="9"/>
      <c r="C11" s="8"/>
      <c r="D11" s="8"/>
      <c r="E11" s="5" t="s">
        <v>13</v>
      </c>
      <c r="F11" s="5" t="s">
        <v>14</v>
      </c>
      <c r="G11" s="5" t="s">
        <v>15</v>
      </c>
      <c r="H11" s="8"/>
      <c r="I11" s="8"/>
      <c r="J11" s="5" t="s">
        <v>16</v>
      </c>
      <c r="K11" s="5" t="s">
        <v>14</v>
      </c>
      <c r="L11" s="5" t="s">
        <v>15</v>
      </c>
      <c r="M11" s="8"/>
    </row>
    <row r="12" ht="21" customHeight="1" spans="1:13">
      <c r="A12" s="6">
        <v>5</v>
      </c>
      <c r="B12" s="7" t="s">
        <v>20</v>
      </c>
      <c r="C12" s="6">
        <v>5</v>
      </c>
      <c r="D12" s="6">
        <v>87360</v>
      </c>
      <c r="E12" s="4">
        <v>2080705</v>
      </c>
      <c r="F12" s="4">
        <v>50999</v>
      </c>
      <c r="G12" s="4">
        <v>30399</v>
      </c>
      <c r="H12" s="6">
        <v>61</v>
      </c>
      <c r="I12" s="6">
        <v>2438536</v>
      </c>
      <c r="J12" s="4">
        <v>2120501</v>
      </c>
      <c r="K12" s="4">
        <v>50999</v>
      </c>
      <c r="L12" s="4">
        <v>30399</v>
      </c>
      <c r="M12" s="6">
        <f>D12+I12</f>
        <v>2525896</v>
      </c>
    </row>
    <row r="13" ht="27" customHeight="1" spans="1:13">
      <c r="A13" s="8"/>
      <c r="B13" s="9"/>
      <c r="C13" s="8"/>
      <c r="D13" s="8"/>
      <c r="E13" s="5" t="s">
        <v>13</v>
      </c>
      <c r="F13" s="5" t="s">
        <v>14</v>
      </c>
      <c r="G13" s="5" t="s">
        <v>15</v>
      </c>
      <c r="H13" s="8"/>
      <c r="I13" s="8"/>
      <c r="J13" s="5" t="s">
        <v>21</v>
      </c>
      <c r="K13" s="5" t="s">
        <v>14</v>
      </c>
      <c r="L13" s="5" t="s">
        <v>15</v>
      </c>
      <c r="M13" s="8"/>
    </row>
    <row r="14" ht="21" customHeight="1" spans="1:13">
      <c r="A14" s="6">
        <v>6</v>
      </c>
      <c r="B14" s="7" t="s">
        <v>22</v>
      </c>
      <c r="C14" s="6"/>
      <c r="D14" s="6"/>
      <c r="E14" s="6"/>
      <c r="F14" s="6"/>
      <c r="G14" s="6"/>
      <c r="H14" s="6">
        <v>33</v>
      </c>
      <c r="I14" s="6">
        <v>1201796.4</v>
      </c>
      <c r="J14" s="4">
        <v>2010302</v>
      </c>
      <c r="K14" s="4">
        <v>50999</v>
      </c>
      <c r="L14" s="4">
        <v>30399</v>
      </c>
      <c r="M14" s="6">
        <f>D14+I14</f>
        <v>1201796.4</v>
      </c>
    </row>
    <row r="15" ht="27" customHeight="1" spans="1:13">
      <c r="A15" s="8"/>
      <c r="B15" s="9"/>
      <c r="C15" s="8"/>
      <c r="D15" s="8"/>
      <c r="E15" s="8"/>
      <c r="F15" s="8"/>
      <c r="G15" s="8"/>
      <c r="H15" s="8"/>
      <c r="I15" s="8"/>
      <c r="J15" s="5" t="s">
        <v>16</v>
      </c>
      <c r="K15" s="5" t="s">
        <v>14</v>
      </c>
      <c r="L15" s="5" t="s">
        <v>15</v>
      </c>
      <c r="M15" s="8"/>
    </row>
    <row r="16" ht="21" customHeight="1" spans="1:16">
      <c r="A16" s="6">
        <v>7</v>
      </c>
      <c r="B16" s="5" t="s">
        <v>23</v>
      </c>
      <c r="C16" s="6"/>
      <c r="D16" s="6"/>
      <c r="E16" s="6"/>
      <c r="F16" s="6"/>
      <c r="G16" s="6"/>
      <c r="H16" s="6">
        <v>25</v>
      </c>
      <c r="I16" s="6">
        <v>897170.8</v>
      </c>
      <c r="J16" s="4">
        <v>2010302</v>
      </c>
      <c r="K16" s="4">
        <v>50999</v>
      </c>
      <c r="L16" s="4">
        <v>30399</v>
      </c>
      <c r="M16" s="6">
        <f>D16+I16</f>
        <v>897170.8</v>
      </c>
      <c r="P16" s="20"/>
    </row>
    <row r="17" ht="27" customHeight="1" spans="1:13">
      <c r="A17" s="8"/>
      <c r="B17" s="5"/>
      <c r="C17" s="8"/>
      <c r="D17" s="8"/>
      <c r="E17" s="8"/>
      <c r="F17" s="8"/>
      <c r="G17" s="8"/>
      <c r="H17" s="8"/>
      <c r="I17" s="8"/>
      <c r="J17" s="5" t="s">
        <v>16</v>
      </c>
      <c r="K17" s="5" t="s">
        <v>14</v>
      </c>
      <c r="L17" s="5" t="s">
        <v>15</v>
      </c>
      <c r="M17" s="8"/>
    </row>
    <row r="18" ht="21" customHeight="1" spans="1:13">
      <c r="A18" s="6">
        <v>8</v>
      </c>
      <c r="B18" s="5" t="s">
        <v>24</v>
      </c>
      <c r="C18" s="6"/>
      <c r="D18" s="6"/>
      <c r="E18" s="6"/>
      <c r="F18" s="6"/>
      <c r="G18" s="6"/>
      <c r="H18" s="6">
        <v>4</v>
      </c>
      <c r="I18" s="6">
        <v>133750.8</v>
      </c>
      <c r="J18" s="4">
        <v>2010302</v>
      </c>
      <c r="K18" s="4">
        <v>50999</v>
      </c>
      <c r="L18" s="4">
        <v>30399</v>
      </c>
      <c r="M18" s="6">
        <f>D18+I18</f>
        <v>133750.8</v>
      </c>
    </row>
    <row r="19" ht="27" customHeight="1" spans="1:13">
      <c r="A19" s="8"/>
      <c r="B19" s="5"/>
      <c r="C19" s="8"/>
      <c r="D19" s="8"/>
      <c r="E19" s="8"/>
      <c r="F19" s="8"/>
      <c r="G19" s="8"/>
      <c r="H19" s="8"/>
      <c r="I19" s="8"/>
      <c r="J19" s="5" t="s">
        <v>16</v>
      </c>
      <c r="K19" s="5" t="s">
        <v>14</v>
      </c>
      <c r="L19" s="5" t="s">
        <v>15</v>
      </c>
      <c r="M19" s="8"/>
    </row>
    <row r="20" ht="27" customHeight="1" spans="1:13">
      <c r="A20" s="6">
        <v>9</v>
      </c>
      <c r="B20" s="7" t="s">
        <v>25</v>
      </c>
      <c r="C20" s="6"/>
      <c r="D20" s="6"/>
      <c r="E20" s="6"/>
      <c r="F20" s="6"/>
      <c r="G20" s="6"/>
      <c r="H20" s="6">
        <v>3</v>
      </c>
      <c r="I20" s="6">
        <v>101638.8</v>
      </c>
      <c r="J20" s="4">
        <v>2010302</v>
      </c>
      <c r="K20" s="4">
        <v>50999</v>
      </c>
      <c r="L20" s="4">
        <v>30399</v>
      </c>
      <c r="M20" s="6">
        <f>D20+I20</f>
        <v>101638.8</v>
      </c>
    </row>
    <row r="21" ht="27" customHeight="1" spans="1:13">
      <c r="A21" s="8"/>
      <c r="B21" s="9"/>
      <c r="C21" s="8"/>
      <c r="D21" s="8"/>
      <c r="E21" s="8"/>
      <c r="F21" s="8"/>
      <c r="G21" s="8"/>
      <c r="H21" s="8"/>
      <c r="I21" s="8"/>
      <c r="J21" s="5" t="s">
        <v>16</v>
      </c>
      <c r="K21" s="5" t="s">
        <v>14</v>
      </c>
      <c r="L21" s="5" t="s">
        <v>15</v>
      </c>
      <c r="M21" s="8"/>
    </row>
    <row r="22" ht="27" customHeight="1" spans="1:13">
      <c r="A22" s="6">
        <v>10</v>
      </c>
      <c r="B22" s="7" t="s">
        <v>26</v>
      </c>
      <c r="C22" s="6"/>
      <c r="D22" s="6"/>
      <c r="E22" s="6"/>
      <c r="F22" s="6"/>
      <c r="G22" s="6"/>
      <c r="H22" s="6">
        <v>2</v>
      </c>
      <c r="I22" s="6">
        <v>64224</v>
      </c>
      <c r="J22" s="4">
        <v>2010302</v>
      </c>
      <c r="K22" s="4">
        <v>50999</v>
      </c>
      <c r="L22" s="4">
        <v>30399</v>
      </c>
      <c r="M22" s="6">
        <f>D22+I22</f>
        <v>64224</v>
      </c>
    </row>
    <row r="23" ht="27" customHeight="1" spans="1:13">
      <c r="A23" s="8"/>
      <c r="B23" s="9"/>
      <c r="C23" s="8"/>
      <c r="D23" s="8"/>
      <c r="E23" s="8"/>
      <c r="F23" s="8"/>
      <c r="G23" s="8"/>
      <c r="H23" s="8"/>
      <c r="I23" s="8"/>
      <c r="J23" s="5" t="s">
        <v>16</v>
      </c>
      <c r="K23" s="5" t="s">
        <v>14</v>
      </c>
      <c r="L23" s="5" t="s">
        <v>15</v>
      </c>
      <c r="M23" s="8"/>
    </row>
    <row r="24" ht="27" customHeight="1" spans="1:13">
      <c r="A24" s="6">
        <v>11</v>
      </c>
      <c r="B24" s="7" t="s">
        <v>27</v>
      </c>
      <c r="C24" s="6"/>
      <c r="D24" s="6"/>
      <c r="E24" s="6"/>
      <c r="F24" s="6"/>
      <c r="G24" s="6"/>
      <c r="H24" s="6">
        <v>2</v>
      </c>
      <c r="I24" s="6">
        <v>64224</v>
      </c>
      <c r="J24" s="4">
        <v>2010302</v>
      </c>
      <c r="K24" s="4">
        <v>50999</v>
      </c>
      <c r="L24" s="4">
        <v>30399</v>
      </c>
      <c r="M24" s="6">
        <f>D24+I24</f>
        <v>64224</v>
      </c>
    </row>
    <row r="25" ht="27" customHeight="1" spans="1:13">
      <c r="A25" s="8"/>
      <c r="B25" s="9"/>
      <c r="C25" s="8"/>
      <c r="D25" s="8"/>
      <c r="E25" s="8"/>
      <c r="F25" s="8"/>
      <c r="G25" s="8"/>
      <c r="H25" s="8"/>
      <c r="I25" s="8"/>
      <c r="J25" s="5" t="s">
        <v>16</v>
      </c>
      <c r="K25" s="5" t="s">
        <v>14</v>
      </c>
      <c r="L25" s="5" t="s">
        <v>15</v>
      </c>
      <c r="M25" s="8"/>
    </row>
    <row r="26" ht="27" customHeight="1" spans="1:13">
      <c r="A26" s="6">
        <v>12</v>
      </c>
      <c r="B26" s="7" t="s">
        <v>28</v>
      </c>
      <c r="C26" s="6"/>
      <c r="D26" s="6"/>
      <c r="E26" s="6"/>
      <c r="F26" s="6"/>
      <c r="G26" s="6"/>
      <c r="H26" s="6">
        <v>2</v>
      </c>
      <c r="I26" s="6">
        <v>64224</v>
      </c>
      <c r="J26" s="4">
        <v>2010302</v>
      </c>
      <c r="K26" s="4">
        <v>50999</v>
      </c>
      <c r="L26" s="4">
        <v>30399</v>
      </c>
      <c r="M26" s="6">
        <f>D26+I26</f>
        <v>64224</v>
      </c>
    </row>
    <row r="27" ht="27" customHeight="1" spans="1:13">
      <c r="A27" s="8"/>
      <c r="B27" s="9"/>
      <c r="C27" s="8"/>
      <c r="D27" s="8"/>
      <c r="E27" s="8"/>
      <c r="F27" s="8"/>
      <c r="G27" s="8"/>
      <c r="H27" s="8"/>
      <c r="I27" s="8"/>
      <c r="J27" s="5" t="s">
        <v>16</v>
      </c>
      <c r="K27" s="5" t="s">
        <v>14</v>
      </c>
      <c r="L27" s="5" t="s">
        <v>15</v>
      </c>
      <c r="M27" s="8"/>
    </row>
    <row r="28" ht="27" customHeight="1" spans="1:13">
      <c r="A28" s="6">
        <v>13</v>
      </c>
      <c r="B28" s="7" t="s">
        <v>29</v>
      </c>
      <c r="C28" s="6"/>
      <c r="D28" s="6"/>
      <c r="E28" s="6"/>
      <c r="F28" s="6"/>
      <c r="G28" s="6"/>
      <c r="H28" s="6">
        <v>3</v>
      </c>
      <c r="I28" s="6">
        <v>96336</v>
      </c>
      <c r="J28" s="4">
        <v>2010302</v>
      </c>
      <c r="K28" s="4">
        <v>50999</v>
      </c>
      <c r="L28" s="4">
        <v>30399</v>
      </c>
      <c r="M28" s="6">
        <f>D28+I28</f>
        <v>96336</v>
      </c>
    </row>
    <row r="29" ht="27" customHeight="1" spans="1:13">
      <c r="A29" s="8"/>
      <c r="B29" s="9"/>
      <c r="C29" s="8"/>
      <c r="D29" s="8"/>
      <c r="E29" s="8"/>
      <c r="F29" s="8"/>
      <c r="G29" s="8"/>
      <c r="H29" s="8"/>
      <c r="I29" s="8"/>
      <c r="J29" s="5" t="s">
        <v>16</v>
      </c>
      <c r="K29" s="5" t="s">
        <v>14</v>
      </c>
      <c r="L29" s="5" t="s">
        <v>15</v>
      </c>
      <c r="M29" s="8"/>
    </row>
    <row r="30" ht="27" customHeight="1" spans="1:13">
      <c r="A30" s="6">
        <v>14</v>
      </c>
      <c r="B30" s="7" t="s">
        <v>30</v>
      </c>
      <c r="C30" s="4"/>
      <c r="D30" s="6"/>
      <c r="E30" s="6"/>
      <c r="F30" s="6"/>
      <c r="G30" s="6"/>
      <c r="H30" s="6">
        <v>2</v>
      </c>
      <c r="I30" s="6">
        <v>64224</v>
      </c>
      <c r="J30" s="4">
        <v>2010302</v>
      </c>
      <c r="K30" s="4">
        <v>50999</v>
      </c>
      <c r="L30" s="4">
        <v>30399</v>
      </c>
      <c r="M30" s="6">
        <f>D30+I30</f>
        <v>64224</v>
      </c>
    </row>
    <row r="31" ht="27" customHeight="1" spans="1:13">
      <c r="A31" s="8"/>
      <c r="B31" s="9"/>
      <c r="C31" s="4"/>
      <c r="D31" s="8"/>
      <c r="E31" s="8"/>
      <c r="F31" s="8"/>
      <c r="G31" s="8"/>
      <c r="H31" s="8"/>
      <c r="I31" s="8"/>
      <c r="J31" s="5" t="s">
        <v>16</v>
      </c>
      <c r="K31" s="5" t="s">
        <v>14</v>
      </c>
      <c r="L31" s="5" t="s">
        <v>15</v>
      </c>
      <c r="M31" s="8"/>
    </row>
    <row r="32" ht="27" customHeight="1" spans="1:13">
      <c r="A32" s="6">
        <v>15</v>
      </c>
      <c r="B32" s="7" t="s">
        <v>31</v>
      </c>
      <c r="C32" s="6"/>
      <c r="D32" s="6"/>
      <c r="E32" s="6"/>
      <c r="F32" s="6"/>
      <c r="G32" s="6"/>
      <c r="H32" s="6">
        <v>4</v>
      </c>
      <c r="I32" s="6">
        <v>128448</v>
      </c>
      <c r="J32" s="4">
        <v>2010302</v>
      </c>
      <c r="K32" s="4">
        <v>50999</v>
      </c>
      <c r="L32" s="4">
        <v>30399</v>
      </c>
      <c r="M32" s="6">
        <f>D32+I32</f>
        <v>128448</v>
      </c>
    </row>
    <row r="33" ht="27" customHeight="1" spans="1:13">
      <c r="A33" s="8"/>
      <c r="B33" s="9"/>
      <c r="C33" s="8"/>
      <c r="D33" s="8"/>
      <c r="E33" s="8"/>
      <c r="F33" s="8"/>
      <c r="G33" s="8"/>
      <c r="H33" s="8"/>
      <c r="I33" s="8"/>
      <c r="J33" s="5" t="s">
        <v>16</v>
      </c>
      <c r="K33" s="5" t="s">
        <v>14</v>
      </c>
      <c r="L33" s="5" t="s">
        <v>15</v>
      </c>
      <c r="M33" s="8"/>
    </row>
    <row r="34" ht="27" customHeight="1" spans="1:13">
      <c r="A34" s="6">
        <v>16</v>
      </c>
      <c r="B34" s="7" t="s">
        <v>32</v>
      </c>
      <c r="C34" s="6"/>
      <c r="D34" s="6"/>
      <c r="E34" s="6"/>
      <c r="F34" s="6"/>
      <c r="G34" s="6"/>
      <c r="H34" s="6">
        <v>2</v>
      </c>
      <c r="I34" s="6">
        <v>64224</v>
      </c>
      <c r="J34" s="4">
        <v>2010302</v>
      </c>
      <c r="K34" s="4">
        <v>50999</v>
      </c>
      <c r="L34" s="4">
        <v>30399</v>
      </c>
      <c r="M34" s="6">
        <f>D34+I34</f>
        <v>64224</v>
      </c>
    </row>
    <row r="35" ht="27" customHeight="1" spans="1:13">
      <c r="A35" s="8"/>
      <c r="B35" s="9"/>
      <c r="C35" s="8"/>
      <c r="D35" s="8"/>
      <c r="E35" s="8"/>
      <c r="F35" s="8"/>
      <c r="G35" s="8"/>
      <c r="H35" s="8"/>
      <c r="I35" s="8"/>
      <c r="J35" s="5" t="s">
        <v>16</v>
      </c>
      <c r="K35" s="5" t="s">
        <v>14</v>
      </c>
      <c r="L35" s="5" t="s">
        <v>15</v>
      </c>
      <c r="M35" s="8"/>
    </row>
    <row r="36" ht="25" customHeight="1" spans="1:13">
      <c r="A36" s="6">
        <v>17</v>
      </c>
      <c r="B36" s="7" t="s">
        <v>33</v>
      </c>
      <c r="C36" s="6"/>
      <c r="D36" s="6"/>
      <c r="E36" s="6"/>
      <c r="F36" s="6"/>
      <c r="G36" s="6"/>
      <c r="H36" s="6">
        <v>1</v>
      </c>
      <c r="I36" s="6">
        <v>32112</v>
      </c>
      <c r="J36" s="4">
        <v>2010302</v>
      </c>
      <c r="K36" s="4">
        <v>50999</v>
      </c>
      <c r="L36" s="4">
        <v>30399</v>
      </c>
      <c r="M36" s="6">
        <f>D36+I36</f>
        <v>32112</v>
      </c>
    </row>
    <row r="37" ht="27" customHeight="1" spans="1:13">
      <c r="A37" s="8"/>
      <c r="B37" s="9"/>
      <c r="C37" s="8"/>
      <c r="D37" s="8"/>
      <c r="E37" s="8"/>
      <c r="F37" s="8"/>
      <c r="G37" s="8"/>
      <c r="H37" s="8"/>
      <c r="I37" s="8"/>
      <c r="J37" s="5" t="s">
        <v>16</v>
      </c>
      <c r="K37" s="5" t="s">
        <v>14</v>
      </c>
      <c r="L37" s="5" t="s">
        <v>15</v>
      </c>
      <c r="M37" s="8"/>
    </row>
    <row r="38" ht="25" customHeight="1" spans="1:13">
      <c r="A38" s="6">
        <v>18</v>
      </c>
      <c r="B38" s="7" t="s">
        <v>34</v>
      </c>
      <c r="C38" s="6"/>
      <c r="D38" s="6"/>
      <c r="E38" s="6"/>
      <c r="F38" s="6"/>
      <c r="G38" s="6"/>
      <c r="H38" s="6">
        <v>1</v>
      </c>
      <c r="I38" s="6">
        <v>32112</v>
      </c>
      <c r="J38" s="4">
        <v>2010302</v>
      </c>
      <c r="K38" s="4">
        <v>50999</v>
      </c>
      <c r="L38" s="4">
        <v>30399</v>
      </c>
      <c r="M38" s="6">
        <f>D38+I38</f>
        <v>32112</v>
      </c>
    </row>
    <row r="39" ht="27" customHeight="1" spans="1:13">
      <c r="A39" s="8"/>
      <c r="B39" s="9"/>
      <c r="C39" s="8"/>
      <c r="D39" s="8"/>
      <c r="E39" s="8"/>
      <c r="F39" s="8"/>
      <c r="G39" s="8"/>
      <c r="H39" s="8"/>
      <c r="I39" s="8"/>
      <c r="J39" s="5" t="s">
        <v>16</v>
      </c>
      <c r="K39" s="5" t="s">
        <v>14</v>
      </c>
      <c r="L39" s="5" t="s">
        <v>15</v>
      </c>
      <c r="M39" s="8"/>
    </row>
    <row r="40" ht="25" customHeight="1" spans="1:13">
      <c r="A40" s="6">
        <v>19</v>
      </c>
      <c r="B40" s="7" t="s">
        <v>35</v>
      </c>
      <c r="C40" s="6"/>
      <c r="D40" s="6"/>
      <c r="E40" s="4"/>
      <c r="F40" s="4"/>
      <c r="G40" s="6"/>
      <c r="H40" s="6">
        <v>1</v>
      </c>
      <c r="I40" s="6">
        <v>32112</v>
      </c>
      <c r="J40" s="4">
        <v>2010302</v>
      </c>
      <c r="K40" s="4">
        <v>50999</v>
      </c>
      <c r="L40" s="4">
        <v>30399</v>
      </c>
      <c r="M40" s="6">
        <f>D40+I40</f>
        <v>32112</v>
      </c>
    </row>
    <row r="41" ht="27" customHeight="1" spans="1:13">
      <c r="A41" s="8"/>
      <c r="B41" s="9"/>
      <c r="C41" s="8"/>
      <c r="D41" s="8"/>
      <c r="E41" s="4"/>
      <c r="F41" s="4"/>
      <c r="G41" s="8"/>
      <c r="H41" s="8"/>
      <c r="I41" s="8"/>
      <c r="J41" s="5" t="s">
        <v>16</v>
      </c>
      <c r="K41" s="5" t="s">
        <v>14</v>
      </c>
      <c r="L41" s="5" t="s">
        <v>15</v>
      </c>
      <c r="M41" s="8"/>
    </row>
    <row r="42" ht="25" customHeight="1" spans="1:13">
      <c r="A42" s="6">
        <v>20</v>
      </c>
      <c r="B42" s="7" t="s">
        <v>36</v>
      </c>
      <c r="C42" s="6"/>
      <c r="D42" s="6"/>
      <c r="E42" s="6"/>
      <c r="F42" s="6"/>
      <c r="G42" s="6"/>
      <c r="H42" s="6">
        <v>3</v>
      </c>
      <c r="I42" s="6">
        <v>104064</v>
      </c>
      <c r="J42" s="4">
        <v>2010302</v>
      </c>
      <c r="K42" s="4">
        <v>50999</v>
      </c>
      <c r="L42" s="4">
        <v>30399</v>
      </c>
      <c r="M42" s="6">
        <f>D42+I42</f>
        <v>104064</v>
      </c>
    </row>
    <row r="43" ht="27" customHeight="1" spans="1:13">
      <c r="A43" s="8"/>
      <c r="B43" s="9"/>
      <c r="C43" s="8"/>
      <c r="D43" s="8"/>
      <c r="E43" s="8"/>
      <c r="F43" s="8"/>
      <c r="G43" s="8"/>
      <c r="H43" s="8"/>
      <c r="I43" s="8"/>
      <c r="J43" s="5" t="s">
        <v>16</v>
      </c>
      <c r="K43" s="5" t="s">
        <v>14</v>
      </c>
      <c r="L43" s="5" t="s">
        <v>15</v>
      </c>
      <c r="M43" s="8"/>
    </row>
    <row r="44" ht="25" customHeight="1" spans="1:13">
      <c r="A44" s="6">
        <v>21</v>
      </c>
      <c r="B44" s="5" t="s">
        <v>37</v>
      </c>
      <c r="C44" s="10"/>
      <c r="D44" s="4"/>
      <c r="E44" s="11"/>
      <c r="F44" s="4"/>
      <c r="G44" s="4"/>
      <c r="H44" s="6">
        <v>3</v>
      </c>
      <c r="I44" s="6">
        <v>104064</v>
      </c>
      <c r="J44" s="4">
        <v>2010302</v>
      </c>
      <c r="K44" s="4">
        <v>50999</v>
      </c>
      <c r="L44" s="4">
        <v>30399</v>
      </c>
      <c r="M44" s="6">
        <f>F44+I44</f>
        <v>104064</v>
      </c>
    </row>
    <row r="45" ht="27" customHeight="1" spans="1:13">
      <c r="A45" s="8"/>
      <c r="B45" s="5"/>
      <c r="C45" s="10"/>
      <c r="D45" s="4"/>
      <c r="E45" s="12"/>
      <c r="F45" s="4"/>
      <c r="G45" s="4"/>
      <c r="H45" s="8"/>
      <c r="I45" s="8"/>
      <c r="J45" s="5" t="s">
        <v>16</v>
      </c>
      <c r="K45" s="5" t="s">
        <v>14</v>
      </c>
      <c r="L45" s="5" t="s">
        <v>15</v>
      </c>
      <c r="M45" s="8"/>
    </row>
    <row r="46" ht="25" customHeight="1" spans="1:13">
      <c r="A46" s="6">
        <v>22</v>
      </c>
      <c r="B46" s="13" t="s">
        <v>38</v>
      </c>
      <c r="C46" s="14"/>
      <c r="D46" s="14"/>
      <c r="E46" s="15"/>
      <c r="F46" s="14"/>
      <c r="G46" s="14"/>
      <c r="H46" s="6">
        <v>6</v>
      </c>
      <c r="I46" s="6">
        <v>205702.8</v>
      </c>
      <c r="J46" s="4">
        <v>2010302</v>
      </c>
      <c r="K46" s="4">
        <v>50999</v>
      </c>
      <c r="L46" s="4">
        <v>30399</v>
      </c>
      <c r="M46" s="6">
        <f>D46+I46</f>
        <v>205702.8</v>
      </c>
    </row>
    <row r="47" ht="27" customHeight="1" spans="1:13">
      <c r="A47" s="8"/>
      <c r="B47" s="9"/>
      <c r="C47" s="8"/>
      <c r="D47" s="8"/>
      <c r="E47" s="15"/>
      <c r="F47" s="8"/>
      <c r="G47" s="8"/>
      <c r="H47" s="8"/>
      <c r="I47" s="8"/>
      <c r="J47" s="5" t="s">
        <v>16</v>
      </c>
      <c r="K47" s="5" t="s">
        <v>14</v>
      </c>
      <c r="L47" s="5" t="s">
        <v>15</v>
      </c>
      <c r="M47" s="8"/>
    </row>
    <row r="48" ht="27" customHeight="1" spans="1:13">
      <c r="A48" s="16" t="s">
        <v>39</v>
      </c>
      <c r="B48" s="17"/>
      <c r="C48" s="4">
        <f>SUM(C4:C46)</f>
        <v>33</v>
      </c>
      <c r="D48" s="4">
        <f>SUM(D4:D46)</f>
        <v>576576</v>
      </c>
      <c r="E48" s="4"/>
      <c r="F48" s="4"/>
      <c r="G48" s="4"/>
      <c r="H48" s="4">
        <f>SUM(H4:H46)</f>
        <v>282</v>
      </c>
      <c r="I48" s="4">
        <f>SUM(I4:I46)</f>
        <v>11009760.8</v>
      </c>
      <c r="J48" s="4"/>
      <c r="K48" s="4"/>
      <c r="L48" s="4"/>
      <c r="M48" s="4">
        <f>SUM(M4:M46)</f>
        <v>11586336.8</v>
      </c>
    </row>
    <row r="49" ht="101" customHeight="1" spans="1:13">
      <c r="A49" s="18" t="s">
        <v>40</v>
      </c>
      <c r="B49" s="18"/>
      <c r="C49" s="18"/>
      <c r="D49" s="18"/>
      <c r="E49" s="18"/>
      <c r="F49" s="18"/>
      <c r="G49" s="18"/>
      <c r="H49" s="18"/>
      <c r="I49" s="18"/>
      <c r="J49" s="18"/>
      <c r="K49" s="18"/>
      <c r="L49" s="18"/>
      <c r="M49" s="18"/>
    </row>
    <row r="50" spans="1:1">
      <c r="A50" s="19"/>
    </row>
  </sheetData>
  <mergeCells count="211">
    <mergeCell ref="A2:M2"/>
    <mergeCell ref="A48:B48"/>
    <mergeCell ref="A49:M49"/>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D4: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E8:E9"/>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F8:F9"/>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G8:G9"/>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I4:I5"/>
    <mergeCell ref="I6:I7"/>
    <mergeCell ref="I8:I9"/>
    <mergeCell ref="I10:I11"/>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I40:I41"/>
    <mergeCell ref="I42:I43"/>
    <mergeCell ref="I44:I45"/>
    <mergeCell ref="I46:I47"/>
    <mergeCell ref="M4:M5"/>
    <mergeCell ref="M6:M7"/>
    <mergeCell ref="M8:M9"/>
    <mergeCell ref="M10:M11"/>
    <mergeCell ref="M12:M13"/>
    <mergeCell ref="M14:M15"/>
    <mergeCell ref="M16:M17"/>
    <mergeCell ref="M18:M19"/>
    <mergeCell ref="M20:M21"/>
    <mergeCell ref="M22:M23"/>
    <mergeCell ref="M24:M25"/>
    <mergeCell ref="M26:M27"/>
    <mergeCell ref="M28:M29"/>
    <mergeCell ref="M30:M31"/>
    <mergeCell ref="M32:M33"/>
    <mergeCell ref="M34:M35"/>
    <mergeCell ref="M36:M37"/>
    <mergeCell ref="M38:M39"/>
    <mergeCell ref="M40:M41"/>
    <mergeCell ref="M42:M43"/>
    <mergeCell ref="M44:M45"/>
    <mergeCell ref="M46:M47"/>
  </mergeCells>
  <printOptions horizontalCentered="1"/>
  <pageMargins left="0.708333333333333" right="0.708333333333333" top="0.786805555555556" bottom="0.59027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2021-01-07T00:40:00Z</dcterms:created>
  <dcterms:modified xsi:type="dcterms:W3CDTF">2022-01-13T09:47:04Z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2052-11.1.0.11035</vt:lpwstr>
  </property>
  <property fmtid="{D5CDD505-2E9C-101B-9397-08002B2CF9AE}" pid="3" name="ICV">
    <vt:lpwstr>5604C326C507425ABF78DE3A5A999D30</vt:lpwstr>
  </property>
</Properties>
</file>