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<sst xmlns="http://schemas.openxmlformats.org/spreadsheetml/2006/main" count="96" uniqueCount="52">
  <si>
    <t>附件：</t>
  </si>
  <si>
    <t>2022年中央财政城镇老旧小区改造项目资金分配表</t>
  </si>
  <si>
    <t>序号</t>
  </si>
  <si>
    <t>县市区</t>
  </si>
  <si>
    <t>所属街道及社区</t>
  </si>
  <si>
    <t xml:space="preserve">小区名称
（项目名称）
</t>
  </si>
  <si>
    <t>涉及户数（户）</t>
  </si>
  <si>
    <t>涉及楼栋数（栋）</t>
  </si>
  <si>
    <t>建筑总面积（万平方米）</t>
  </si>
  <si>
    <t>资金分配情况（万元）</t>
  </si>
  <si>
    <t>备注</t>
  </si>
  <si>
    <t>邵东市</t>
  </si>
  <si>
    <t>大禾塘街道荷田社区</t>
  </si>
  <si>
    <t>金鸡农贸市场</t>
  </si>
  <si>
    <t>邵东十中家属院</t>
  </si>
  <si>
    <t>大禾塘街道大田社区</t>
  </si>
  <si>
    <t>城区四中家属区</t>
  </si>
  <si>
    <t>大禾塘街道城东社区</t>
  </si>
  <si>
    <t>两市塘计生办</t>
  </si>
  <si>
    <t>两市塘广播站</t>
  </si>
  <si>
    <t>审计局家属区（荷花路）</t>
  </si>
  <si>
    <t>五完小家属区</t>
  </si>
  <si>
    <t>物资总公司（二期）</t>
  </si>
  <si>
    <t>两市塘街道和平社区</t>
  </si>
  <si>
    <t>老审计局</t>
  </si>
  <si>
    <t>老计量局</t>
  </si>
  <si>
    <t>老地税局</t>
  </si>
  <si>
    <t>老县政府2期</t>
  </si>
  <si>
    <t>县供销社2期</t>
  </si>
  <si>
    <t>两市塘街道文化社区</t>
  </si>
  <si>
    <t>宏基花园</t>
  </si>
  <si>
    <t>两市塘街道胜利社区</t>
  </si>
  <si>
    <t>果品公司</t>
  </si>
  <si>
    <t>自然资源局</t>
  </si>
  <si>
    <t>土产公司</t>
  </si>
  <si>
    <t>安居院</t>
  </si>
  <si>
    <t>两市塘街道港南社区</t>
  </si>
  <si>
    <t>茶机厂</t>
  </si>
  <si>
    <t>五金交化公司</t>
  </si>
  <si>
    <t>宋家塘街道新辉社区</t>
  </si>
  <si>
    <t>景福花苑</t>
  </si>
  <si>
    <t>花苑新村</t>
  </si>
  <si>
    <t>公共汽车有限责任公司小区</t>
  </si>
  <si>
    <t>汽车修配有限公司小区</t>
  </si>
  <si>
    <t>宋家塘街道公园社区</t>
  </si>
  <si>
    <t>福源山庄</t>
  </si>
  <si>
    <t>宋家塘街道街道广场社区</t>
  </si>
  <si>
    <t>原两市镇交通银行</t>
  </si>
  <si>
    <t>宋家塘街道新铺台社区</t>
  </si>
  <si>
    <t>电力局家属区（二期）</t>
  </si>
  <si>
    <t>城区二中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</si>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</sst>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永中宋体"/>
      <charset val="134"/>
    </font>
    <font>
      <sz val="12"/>
      <color theme="1"/>
      <name val="永中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K3" sqref="K3"/>
    </sheetView>
  </sheetViews>
  <sheetFormatPr defaultColWidth="9" defaultRowHeight="14.25"/>
  <cols>
    <col min="1" max="1" width="5" style="2" customWidth="1"/>
    <col min="2" max="2" width="7.5" style="3" customWidth="1"/>
    <col min="3" max="3" width="23.5" style="3" customWidth="1"/>
    <col min="4" max="4" width="19.375" style="3" customWidth="1"/>
    <col min="5" max="5" width="7" style="3" customWidth="1"/>
    <col min="6" max="6" width="7.25" style="3" customWidth="1"/>
    <col min="7" max="7" width="9" style="3"/>
    <col min="8" max="8" width="10.25" style="3" customWidth="1"/>
    <col min="9" max="9" width="6.125" style="3" customWidth="1"/>
    <col min="10" max="16382" width="9" style="1"/>
  </cols>
  <sheetData>
    <row r="1" ht="20" customHeight="1" spans="1:1">
      <c r="A1" s="4" t="s">
        <v>0</v>
      </c>
    </row>
    <row r="2" s="1" customFormat="1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3" customHeight="1" spans="1:9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6" t="s">
        <v>10</v>
      </c>
    </row>
    <row r="4" s="1" customFormat="1" ht="20" customHeight="1" spans="1:9">
      <c r="A4" s="6">
        <v>1</v>
      </c>
      <c r="B4" s="11" t="s">
        <v>11</v>
      </c>
      <c r="C4" s="11" t="s">
        <v>12</v>
      </c>
      <c r="D4" s="11" t="s">
        <v>13</v>
      </c>
      <c r="E4" s="11">
        <v>225</v>
      </c>
      <c r="F4" s="11">
        <v>5</v>
      </c>
      <c r="G4" s="12">
        <v>2.8</v>
      </c>
      <c r="H4" s="13">
        <f>E4*0.0387</f>
        <v>8.7075</v>
      </c>
      <c r="I4" s="6"/>
    </row>
    <row r="5" s="1" customFormat="1" ht="20" customHeight="1" spans="1:9">
      <c r="A5" s="6">
        <v>2</v>
      </c>
      <c r="B5" s="11" t="s">
        <v>11</v>
      </c>
      <c r="C5" s="11" t="s">
        <v>12</v>
      </c>
      <c r="D5" s="11" t="s">
        <v>14</v>
      </c>
      <c r="E5" s="11">
        <v>182</v>
      </c>
      <c r="F5" s="11">
        <v>7</v>
      </c>
      <c r="G5" s="11">
        <v>2.07</v>
      </c>
      <c r="H5" s="13">
        <f t="shared" ref="H5:H31" si="0">E5*0.0387</f>
        <v>7.0434</v>
      </c>
      <c r="I5" s="6"/>
    </row>
    <row r="6" s="1" customFormat="1" ht="20" customHeight="1" spans="1:9">
      <c r="A6" s="6">
        <v>3</v>
      </c>
      <c r="B6" s="11" t="s">
        <v>11</v>
      </c>
      <c r="C6" s="11" t="s">
        <v>15</v>
      </c>
      <c r="D6" s="11" t="s">
        <v>16</v>
      </c>
      <c r="E6" s="11">
        <v>71</v>
      </c>
      <c r="F6" s="11">
        <v>3</v>
      </c>
      <c r="G6" s="11">
        <v>0.85</v>
      </c>
      <c r="H6" s="13">
        <f t="shared" si="0"/>
        <v>2.7477</v>
      </c>
      <c r="I6" s="6"/>
    </row>
    <row r="7" s="1" customFormat="1" ht="20" customHeight="1" spans="1:9">
      <c r="A7" s="14">
        <v>4</v>
      </c>
      <c r="B7" s="11" t="s">
        <v>11</v>
      </c>
      <c r="C7" s="11" t="s">
        <v>17</v>
      </c>
      <c r="D7" s="11" t="s">
        <v>18</v>
      </c>
      <c r="E7" s="11">
        <v>40</v>
      </c>
      <c r="F7" s="11">
        <v>2</v>
      </c>
      <c r="G7" s="11">
        <v>0.3</v>
      </c>
      <c r="H7" s="13">
        <f t="shared" si="0"/>
        <v>1.548</v>
      </c>
      <c r="I7" s="6"/>
    </row>
    <row r="8" s="1" customFormat="1" ht="20" customHeight="1" spans="1:9">
      <c r="A8" s="15"/>
      <c r="B8" s="11" t="s">
        <v>11</v>
      </c>
      <c r="C8" s="11" t="s">
        <v>17</v>
      </c>
      <c r="D8" s="11" t="s">
        <v>19</v>
      </c>
      <c r="E8" s="11">
        <v>16</v>
      </c>
      <c r="F8" s="11">
        <v>1</v>
      </c>
      <c r="G8" s="11">
        <v>0.12</v>
      </c>
      <c r="H8" s="13">
        <f t="shared" si="0"/>
        <v>0.6192</v>
      </c>
      <c r="I8" s="6"/>
    </row>
    <row r="9" s="1" customFormat="1" ht="30" customHeight="1" spans="1:9">
      <c r="A9" s="16"/>
      <c r="B9" s="11" t="s">
        <v>11</v>
      </c>
      <c r="C9" s="11" t="s">
        <v>17</v>
      </c>
      <c r="D9" s="11" t="s">
        <v>20</v>
      </c>
      <c r="E9" s="17">
        <v>36</v>
      </c>
      <c r="F9" s="11">
        <v>1</v>
      </c>
      <c r="G9" s="11">
        <v>0.3</v>
      </c>
      <c r="H9" s="13">
        <f t="shared" si="0"/>
        <v>1.3932</v>
      </c>
      <c r="I9" s="6"/>
    </row>
    <row r="10" s="1" customFormat="1" ht="20" customHeight="1" spans="1:9">
      <c r="A10" s="6">
        <v>5</v>
      </c>
      <c r="B10" s="11" t="s">
        <v>11</v>
      </c>
      <c r="C10" s="11" t="s">
        <v>15</v>
      </c>
      <c r="D10" s="11" t="s">
        <v>21</v>
      </c>
      <c r="E10" s="17">
        <v>48</v>
      </c>
      <c r="F10" s="11">
        <v>2</v>
      </c>
      <c r="G10" s="11">
        <v>0.39</v>
      </c>
      <c r="H10" s="13">
        <f t="shared" si="0"/>
        <v>1.8576</v>
      </c>
      <c r="I10" s="6"/>
    </row>
    <row r="11" s="1" customFormat="1" ht="20" customHeight="1" spans="1:9">
      <c r="A11" s="6">
        <v>6</v>
      </c>
      <c r="B11" s="11" t="s">
        <v>11</v>
      </c>
      <c r="C11" s="17" t="s">
        <v>17</v>
      </c>
      <c r="D11" s="11" t="s">
        <v>22</v>
      </c>
      <c r="E11" s="18">
        <v>61</v>
      </c>
      <c r="F11" s="18">
        <v>4</v>
      </c>
      <c r="G11" s="18">
        <v>1.04</v>
      </c>
      <c r="H11" s="13">
        <f t="shared" si="0"/>
        <v>2.3607</v>
      </c>
      <c r="I11" s="6"/>
    </row>
    <row r="12" s="1" customFormat="1" ht="20" customHeight="1" spans="1:9">
      <c r="A12" s="14">
        <v>7</v>
      </c>
      <c r="B12" s="11" t="s">
        <v>11</v>
      </c>
      <c r="C12" s="17" t="s">
        <v>23</v>
      </c>
      <c r="D12" s="17" t="s">
        <v>24</v>
      </c>
      <c r="E12" s="17">
        <v>30</v>
      </c>
      <c r="F12" s="17">
        <v>1</v>
      </c>
      <c r="G12" s="17">
        <v>0.13</v>
      </c>
      <c r="H12" s="13">
        <f t="shared" si="0"/>
        <v>1.161</v>
      </c>
      <c r="I12" s="6"/>
    </row>
    <row r="13" s="1" customFormat="1" ht="20" customHeight="1" spans="1:9">
      <c r="A13" s="15"/>
      <c r="B13" s="11" t="s">
        <v>11</v>
      </c>
      <c r="C13" s="17" t="s">
        <v>23</v>
      </c>
      <c r="D13" s="17" t="s">
        <v>25</v>
      </c>
      <c r="E13" s="17">
        <v>36</v>
      </c>
      <c r="F13" s="17">
        <v>1</v>
      </c>
      <c r="G13" s="17">
        <v>0.12</v>
      </c>
      <c r="H13" s="13">
        <f t="shared" si="0"/>
        <v>1.3932</v>
      </c>
      <c r="I13" s="21"/>
    </row>
    <row r="14" ht="20" customHeight="1" spans="1:9">
      <c r="A14" s="15"/>
      <c r="B14" s="11" t="s">
        <v>11</v>
      </c>
      <c r="C14" s="17" t="s">
        <v>23</v>
      </c>
      <c r="D14" s="17" t="s">
        <v>26</v>
      </c>
      <c r="E14" s="17">
        <v>68</v>
      </c>
      <c r="F14" s="17">
        <v>4</v>
      </c>
      <c r="G14" s="17">
        <v>0.78</v>
      </c>
      <c r="H14" s="13">
        <f t="shared" si="0"/>
        <v>2.6316</v>
      </c>
      <c r="I14" s="21"/>
    </row>
    <row r="15" ht="20" customHeight="1" spans="1:9">
      <c r="A15" s="15"/>
      <c r="B15" s="11" t="s">
        <v>11</v>
      </c>
      <c r="C15" s="17" t="s">
        <v>23</v>
      </c>
      <c r="D15" s="17" t="s">
        <v>27</v>
      </c>
      <c r="E15" s="17">
        <v>50</v>
      </c>
      <c r="F15" s="17">
        <v>2</v>
      </c>
      <c r="G15" s="17">
        <v>0.25</v>
      </c>
      <c r="H15" s="13">
        <f t="shared" si="0"/>
        <v>1.935</v>
      </c>
      <c r="I15" s="21"/>
    </row>
    <row r="16" ht="20" customHeight="1" spans="1:9">
      <c r="A16" s="16"/>
      <c r="B16" s="11" t="s">
        <v>11</v>
      </c>
      <c r="C16" s="17" t="s">
        <v>23</v>
      </c>
      <c r="D16" s="17" t="s">
        <v>28</v>
      </c>
      <c r="E16" s="17">
        <v>6</v>
      </c>
      <c r="F16" s="17">
        <v>1</v>
      </c>
      <c r="G16" s="17">
        <v>0.05</v>
      </c>
      <c r="H16" s="13">
        <f t="shared" si="0"/>
        <v>0.2322</v>
      </c>
      <c r="I16" s="21"/>
    </row>
    <row r="17" ht="20" customHeight="1" spans="1:9">
      <c r="A17" s="6">
        <v>8</v>
      </c>
      <c r="B17" s="11" t="s">
        <v>11</v>
      </c>
      <c r="C17" s="11" t="s">
        <v>29</v>
      </c>
      <c r="D17" s="11" t="s">
        <v>30</v>
      </c>
      <c r="E17" s="17">
        <v>251</v>
      </c>
      <c r="F17" s="11">
        <v>12</v>
      </c>
      <c r="G17" s="11">
        <v>3.9</v>
      </c>
      <c r="H17" s="13">
        <f t="shared" si="0"/>
        <v>9.7137</v>
      </c>
      <c r="I17" s="21"/>
    </row>
    <row r="18" ht="20" customHeight="1" spans="1:9">
      <c r="A18" s="6">
        <v>9</v>
      </c>
      <c r="B18" s="11" t="s">
        <v>11</v>
      </c>
      <c r="C18" s="11" t="s">
        <v>31</v>
      </c>
      <c r="D18" s="17" t="s">
        <v>32</v>
      </c>
      <c r="E18" s="11">
        <v>98</v>
      </c>
      <c r="F18" s="11">
        <v>3</v>
      </c>
      <c r="G18" s="11">
        <v>0.5</v>
      </c>
      <c r="H18" s="13">
        <f t="shared" si="0"/>
        <v>3.7926</v>
      </c>
      <c r="I18" s="21"/>
    </row>
    <row r="19" ht="20" customHeight="1" spans="1:9">
      <c r="A19" s="6">
        <v>10</v>
      </c>
      <c r="B19" s="11" t="s">
        <v>11</v>
      </c>
      <c r="C19" s="11" t="s">
        <v>31</v>
      </c>
      <c r="D19" s="11" t="s">
        <v>33</v>
      </c>
      <c r="E19" s="11">
        <v>24</v>
      </c>
      <c r="F19" s="17">
        <v>2</v>
      </c>
      <c r="G19" s="17">
        <v>0.28</v>
      </c>
      <c r="H19" s="13">
        <f t="shared" si="0"/>
        <v>0.9288</v>
      </c>
      <c r="I19" s="21"/>
    </row>
    <row r="20" ht="20" customHeight="1" spans="1:9">
      <c r="A20" s="6">
        <v>11</v>
      </c>
      <c r="B20" s="11" t="s">
        <v>11</v>
      </c>
      <c r="C20" s="11" t="s">
        <v>31</v>
      </c>
      <c r="D20" s="17" t="s">
        <v>34</v>
      </c>
      <c r="E20" s="17">
        <v>216</v>
      </c>
      <c r="F20" s="17">
        <v>5</v>
      </c>
      <c r="G20" s="17">
        <v>2.4</v>
      </c>
      <c r="H20" s="13">
        <f t="shared" si="0"/>
        <v>8.3592</v>
      </c>
      <c r="I20" s="21"/>
    </row>
    <row r="21" ht="20" customHeight="1" spans="1:9">
      <c r="A21" s="6">
        <v>12</v>
      </c>
      <c r="B21" s="11" t="s">
        <v>11</v>
      </c>
      <c r="C21" s="11" t="s">
        <v>31</v>
      </c>
      <c r="D21" s="17" t="s">
        <v>35</v>
      </c>
      <c r="E21" s="17">
        <v>208</v>
      </c>
      <c r="F21" s="17">
        <v>5</v>
      </c>
      <c r="G21" s="17">
        <v>1.6</v>
      </c>
      <c r="H21" s="13">
        <f t="shared" si="0"/>
        <v>8.0496</v>
      </c>
      <c r="I21" s="21"/>
    </row>
    <row r="22" ht="20" customHeight="1" spans="1:9">
      <c r="A22" s="6">
        <v>13</v>
      </c>
      <c r="B22" s="11" t="s">
        <v>11</v>
      </c>
      <c r="C22" s="11" t="s">
        <v>36</v>
      </c>
      <c r="D22" s="17" t="s">
        <v>37</v>
      </c>
      <c r="E22" s="17">
        <v>126</v>
      </c>
      <c r="F22" s="17">
        <v>4</v>
      </c>
      <c r="G22" s="17">
        <v>1.58</v>
      </c>
      <c r="H22" s="13">
        <f t="shared" si="0"/>
        <v>4.8762</v>
      </c>
      <c r="I22" s="21"/>
    </row>
    <row r="23" ht="20" customHeight="1" spans="1:9">
      <c r="A23" s="6">
        <v>14</v>
      </c>
      <c r="B23" s="11" t="s">
        <v>11</v>
      </c>
      <c r="C23" s="11" t="s">
        <v>36</v>
      </c>
      <c r="D23" s="17" t="s">
        <v>38</v>
      </c>
      <c r="E23" s="17">
        <v>36</v>
      </c>
      <c r="F23" s="17">
        <v>2</v>
      </c>
      <c r="G23" s="17">
        <v>0.61</v>
      </c>
      <c r="H23" s="13">
        <f t="shared" si="0"/>
        <v>1.3932</v>
      </c>
      <c r="I23" s="21"/>
    </row>
    <row r="24" ht="20" customHeight="1" spans="1:9">
      <c r="A24" s="6">
        <v>15</v>
      </c>
      <c r="B24" s="11" t="s">
        <v>11</v>
      </c>
      <c r="C24" s="17" t="s">
        <v>39</v>
      </c>
      <c r="D24" s="17" t="s">
        <v>40</v>
      </c>
      <c r="E24" s="17">
        <v>104</v>
      </c>
      <c r="F24" s="17">
        <v>5</v>
      </c>
      <c r="G24" s="17">
        <v>2.3</v>
      </c>
      <c r="H24" s="13">
        <f t="shared" si="0"/>
        <v>4.0248</v>
      </c>
      <c r="I24" s="21"/>
    </row>
    <row r="25" ht="20" customHeight="1" spans="1:9">
      <c r="A25" s="6">
        <v>16</v>
      </c>
      <c r="B25" s="11" t="s">
        <v>11</v>
      </c>
      <c r="C25" s="17" t="s">
        <v>39</v>
      </c>
      <c r="D25" s="17" t="s">
        <v>41</v>
      </c>
      <c r="E25" s="17">
        <v>242</v>
      </c>
      <c r="F25" s="17">
        <v>9</v>
      </c>
      <c r="G25" s="17">
        <v>1.98</v>
      </c>
      <c r="H25" s="13">
        <v>9.65</v>
      </c>
      <c r="I25" s="21"/>
    </row>
    <row r="26" ht="30" customHeight="1" spans="1:9">
      <c r="A26" s="6">
        <v>17</v>
      </c>
      <c r="B26" s="11" t="s">
        <v>11</v>
      </c>
      <c r="C26" s="17" t="s">
        <v>39</v>
      </c>
      <c r="D26" s="17" t="s">
        <v>42</v>
      </c>
      <c r="E26" s="17">
        <v>230</v>
      </c>
      <c r="F26" s="17">
        <v>8</v>
      </c>
      <c r="G26" s="17">
        <v>2.8</v>
      </c>
      <c r="H26" s="13">
        <f t="shared" si="0"/>
        <v>8.901</v>
      </c>
      <c r="I26" s="21"/>
    </row>
    <row r="27" ht="30" customHeight="1" spans="1:9">
      <c r="A27" s="6">
        <v>18</v>
      </c>
      <c r="B27" s="11" t="s">
        <v>11</v>
      </c>
      <c r="C27" s="11" t="s">
        <v>39</v>
      </c>
      <c r="D27" s="17" t="s">
        <v>43</v>
      </c>
      <c r="E27" s="17">
        <v>199</v>
      </c>
      <c r="F27" s="17">
        <v>7</v>
      </c>
      <c r="G27" s="17">
        <v>1.7</v>
      </c>
      <c r="H27" s="13">
        <f t="shared" si="0"/>
        <v>7.7013</v>
      </c>
      <c r="I27" s="21"/>
    </row>
    <row r="28" ht="20" customHeight="1" spans="1:9">
      <c r="A28" s="6">
        <v>19</v>
      </c>
      <c r="B28" s="11" t="s">
        <v>11</v>
      </c>
      <c r="C28" s="11" t="s">
        <v>44</v>
      </c>
      <c r="D28" s="17" t="s">
        <v>45</v>
      </c>
      <c r="E28" s="17">
        <v>310</v>
      </c>
      <c r="F28" s="17">
        <v>12</v>
      </c>
      <c r="G28" s="17">
        <v>4.5</v>
      </c>
      <c r="H28" s="13">
        <f t="shared" si="0"/>
        <v>11.997</v>
      </c>
      <c r="I28" s="21"/>
    </row>
    <row r="29" ht="20" customHeight="1" spans="1:9">
      <c r="A29" s="6">
        <v>20</v>
      </c>
      <c r="B29" s="11" t="s">
        <v>11</v>
      </c>
      <c r="C29" s="17" t="s">
        <v>46</v>
      </c>
      <c r="D29" s="17" t="s">
        <v>47</v>
      </c>
      <c r="E29" s="17">
        <v>44</v>
      </c>
      <c r="F29" s="17">
        <v>5</v>
      </c>
      <c r="G29" s="17">
        <v>0.35</v>
      </c>
      <c r="H29" s="13">
        <f t="shared" si="0"/>
        <v>1.7028</v>
      </c>
      <c r="I29" s="21"/>
    </row>
    <row r="30" ht="30" customHeight="1" spans="1:9">
      <c r="A30" s="6">
        <v>21</v>
      </c>
      <c r="B30" s="11" t="s">
        <v>11</v>
      </c>
      <c r="C30" s="17" t="s">
        <v>48</v>
      </c>
      <c r="D30" s="17" t="s">
        <v>49</v>
      </c>
      <c r="E30" s="17">
        <v>120</v>
      </c>
      <c r="F30" s="17">
        <v>5</v>
      </c>
      <c r="G30" s="17">
        <v>1.22</v>
      </c>
      <c r="H30" s="13">
        <f t="shared" si="0"/>
        <v>4.644</v>
      </c>
      <c r="I30" s="21"/>
    </row>
    <row r="31" ht="20" customHeight="1" spans="1:9">
      <c r="A31" s="6">
        <v>22</v>
      </c>
      <c r="B31" s="11" t="s">
        <v>11</v>
      </c>
      <c r="C31" s="17" t="s">
        <v>48</v>
      </c>
      <c r="D31" s="17" t="s">
        <v>50</v>
      </c>
      <c r="E31" s="19">
        <v>120</v>
      </c>
      <c r="F31" s="19">
        <v>4</v>
      </c>
      <c r="G31" s="19">
        <v>1.72</v>
      </c>
      <c r="H31" s="13">
        <f t="shared" si="0"/>
        <v>4.644</v>
      </c>
      <c r="I31" s="21"/>
    </row>
    <row r="32" ht="20" customHeight="1" spans="1:9">
      <c r="A32" s="20" t="s">
        <v>51</v>
      </c>
      <c r="B32" s="20"/>
      <c r="C32" s="20"/>
      <c r="D32" s="21"/>
      <c r="E32" s="21"/>
      <c r="F32" s="21"/>
      <c r="G32" s="21"/>
      <c r="H32" s="22">
        <f>SUM(H4:H31)</f>
        <v>124.0085</v>
      </c>
      <c r="I32" s="21"/>
    </row>
  </sheetData>
  <mergeCells count="4">
    <mergeCell ref="A2:I2"/>
    <mergeCell ref="A32:C32"/>
    <mergeCell ref="A7:A9"/>
    <mergeCell ref="A12:A16"/>
  </mergeCells>
  <conditionalFormatting sqref="D5">
    <cfRule type="duplicateValues" dxfId="0" priority="1"/>
  </conditionalFormatting>
  <printOptions horizontalCentered="1"/>
  <pageMargins left="0.314583333333333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2021-06-25T00:11:00Z</dcterms:created>
  <dcterms:modified xsi:type="dcterms:W3CDTF">2022-09-02T08:00:19Z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F762542AEBAE48138C185BA8050F5531</vt:lpwstr>
  </property>
  <property fmtid="{D5CDD505-2E9C-101B-9397-08002B2CF9AE}" pid="3" name="KSOProductBuildVer">
    <vt:lpwstr>2052-11.1.0.12313</vt:lpwstr>
  </property>
</Properties>
</file>