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86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<sst xmlns="http://schemas.openxmlformats.org/spreadsheetml/2006/main" count="314" uniqueCount="209">
  <si>
    <t>附件：</t>
  </si>
  <si>
    <t>邵东县巨龙工业园园区已交契税业主补贴明细表</t>
  </si>
  <si>
    <t>单位：元</t>
  </si>
  <si>
    <t>序号</t>
  </si>
  <si>
    <t>业主名称</t>
  </si>
  <si>
    <t>栋号</t>
  </si>
  <si>
    <t>房号</t>
  </si>
  <si>
    <t>税  号</t>
  </si>
  <si>
    <t>契税金额</t>
  </si>
  <si>
    <t>小 计</t>
  </si>
  <si>
    <t>扣除征收费(3.5%)金额</t>
  </si>
  <si>
    <t>补贴金额</t>
  </si>
  <si>
    <t>钱雪松、虞萍萍</t>
  </si>
  <si>
    <t>D15栋</t>
  </si>
  <si>
    <t>102号</t>
  </si>
  <si>
    <t>343055191100057286</t>
  </si>
  <si>
    <t>202号</t>
  </si>
  <si>
    <t>343055191100057287</t>
  </si>
  <si>
    <t>302号</t>
  </si>
  <si>
    <t>343055191100057288</t>
  </si>
  <si>
    <t>402号</t>
  </si>
  <si>
    <t>343055191100057289</t>
  </si>
  <si>
    <t>502号</t>
  </si>
  <si>
    <t>343055191100057290</t>
  </si>
  <si>
    <t>何本勇、尹小利</t>
  </si>
  <si>
    <t>D3栋</t>
  </si>
  <si>
    <t>101号</t>
  </si>
  <si>
    <t>343055191100061247</t>
  </si>
  <si>
    <t>201号</t>
  </si>
  <si>
    <t>343055191100061249</t>
  </si>
  <si>
    <t>301号</t>
  </si>
  <si>
    <t>343055191100061246</t>
  </si>
  <si>
    <t>401号</t>
  </si>
  <si>
    <t>343055191100061248</t>
  </si>
  <si>
    <t>501号</t>
  </si>
  <si>
    <t>343055191100061245</t>
  </si>
  <si>
    <t>宁寿正、何红艳</t>
  </si>
  <si>
    <t>E2栋</t>
  </si>
  <si>
    <t>104号</t>
  </si>
  <si>
    <t>343055191200005846</t>
  </si>
  <si>
    <t>204号</t>
  </si>
  <si>
    <t>343055191200006834</t>
  </si>
  <si>
    <t>304号</t>
  </si>
  <si>
    <t>343055191200006835</t>
  </si>
  <si>
    <t>404号</t>
  </si>
  <si>
    <t>343055191200007826</t>
  </si>
  <si>
    <t>504号</t>
  </si>
  <si>
    <t>343055191200005847</t>
  </si>
  <si>
    <t>黄铎、黄桥、粟鹏飞、卿秀娟</t>
  </si>
  <si>
    <t>H7栋</t>
  </si>
  <si>
    <t>103号</t>
  </si>
  <si>
    <t>343055191200079077</t>
  </si>
  <si>
    <t>黄铎、卿秀娟</t>
  </si>
  <si>
    <t>203号</t>
  </si>
  <si>
    <t>343055191200082039</t>
  </si>
  <si>
    <t>黄桥、粟鹏飞</t>
  </si>
  <si>
    <t>303号</t>
  </si>
  <si>
    <t>343055191200080035</t>
  </si>
  <si>
    <t>403号</t>
  </si>
  <si>
    <t>343055191200080041</t>
  </si>
  <si>
    <t>503号</t>
  </si>
  <si>
    <t>343055191200078106</t>
  </si>
  <si>
    <t>郑能胜、李桂珍</t>
  </si>
  <si>
    <t>D7栋</t>
  </si>
  <si>
    <t>343055200600004942</t>
  </si>
  <si>
    <t>343055200600011947</t>
  </si>
  <si>
    <t>343055200600017270</t>
  </si>
  <si>
    <t>343055200600011944</t>
  </si>
  <si>
    <t>343055200600004941</t>
  </si>
  <si>
    <t>李娟、谢俊佳</t>
  </si>
  <si>
    <t>343055200400007642</t>
  </si>
  <si>
    <t>343055200400009584</t>
  </si>
  <si>
    <t>343055200400010630</t>
  </si>
  <si>
    <t>343055200400009590</t>
  </si>
  <si>
    <t>343055200400012387</t>
  </si>
  <si>
    <t>刘小斌</t>
  </si>
  <si>
    <t>D2栋</t>
  </si>
  <si>
    <t>343055191100063857</t>
  </si>
  <si>
    <t>343055191100057323</t>
  </si>
  <si>
    <t>343055191100064836</t>
  </si>
  <si>
    <t>343055191100051487</t>
  </si>
  <si>
    <t>343055191100060325</t>
  </si>
  <si>
    <t>李国军、李强明、李叶、李世荣</t>
  </si>
  <si>
    <t>H3栋</t>
  </si>
  <si>
    <t>343055191200074602</t>
  </si>
  <si>
    <t>343055191200074600</t>
  </si>
  <si>
    <t>343055191200075448</t>
  </si>
  <si>
    <t>343055191200075450</t>
  </si>
  <si>
    <t>343055191200074601</t>
  </si>
  <si>
    <t>343055191200081357</t>
  </si>
  <si>
    <t>343055191200081356</t>
  </si>
  <si>
    <t>343055191200081359</t>
  </si>
  <si>
    <t>343055191200081358</t>
  </si>
  <si>
    <t>343055191200081355</t>
  </si>
  <si>
    <t>黄湘川</t>
  </si>
  <si>
    <t>D13栋</t>
  </si>
  <si>
    <t>343055191200068336</t>
  </si>
  <si>
    <t>343055191200064378</t>
  </si>
  <si>
    <t>343055191200067367</t>
  </si>
  <si>
    <t>343055191200069318</t>
  </si>
  <si>
    <t>343055191200066330</t>
  </si>
  <si>
    <t>刘辉</t>
  </si>
  <si>
    <t>D11栋</t>
  </si>
  <si>
    <t>343055200400010912</t>
  </si>
  <si>
    <t>343055200400010911</t>
  </si>
  <si>
    <t>刘启容、张玉元</t>
  </si>
  <si>
    <t>343055200400012708</t>
  </si>
  <si>
    <t>343055200400012709</t>
  </si>
  <si>
    <t>343055200400012710</t>
  </si>
  <si>
    <t>曾小兵、王小云</t>
  </si>
  <si>
    <t>343055191200078127</t>
  </si>
  <si>
    <t>343055191200083054</t>
  </si>
  <si>
    <t>343055191200078125</t>
  </si>
  <si>
    <t>343055191200077142</t>
  </si>
  <si>
    <t>343055191200077141</t>
  </si>
  <si>
    <t>粟文斌、李小明</t>
  </si>
  <si>
    <t>H5栋</t>
  </si>
  <si>
    <t>343055191200052073</t>
  </si>
  <si>
    <t>343055191200046762</t>
  </si>
  <si>
    <t>343055191200054295</t>
  </si>
  <si>
    <t>343055191200051528</t>
  </si>
  <si>
    <t>343055191200052078</t>
  </si>
  <si>
    <t>李来生、郑志云</t>
  </si>
  <si>
    <t>E1栋</t>
  </si>
  <si>
    <t>343055191200073123</t>
  </si>
  <si>
    <t>343055191200064970</t>
  </si>
  <si>
    <t>343055191200067927</t>
  </si>
  <si>
    <t>343055191200075027</t>
  </si>
  <si>
    <t>343055191200067926</t>
  </si>
  <si>
    <t>廖紫红、严雄、王育文、廖春红</t>
  </si>
  <si>
    <t>343055191200080068</t>
  </si>
  <si>
    <t>343055191200080069</t>
  </si>
  <si>
    <t>343055191200080072</t>
  </si>
  <si>
    <t>343055191200080070</t>
  </si>
  <si>
    <t>343055191200080071</t>
  </si>
  <si>
    <t>刘显亮、杨满香、申小明、王战平</t>
  </si>
  <si>
    <t>D6栋</t>
  </si>
  <si>
    <t>343055191200051557</t>
  </si>
  <si>
    <t>刘显亮、杨满香</t>
  </si>
  <si>
    <t>343055191200051559</t>
  </si>
  <si>
    <t>申小明、王战平</t>
  </si>
  <si>
    <t>343055191200053507</t>
  </si>
  <si>
    <t>343055191200053508</t>
  </si>
  <si>
    <t>343055191200051558</t>
  </si>
  <si>
    <t>刘达方、陈程乾、邓韵倩、石群飞</t>
  </si>
  <si>
    <t>343055191200049056</t>
  </si>
  <si>
    <t>陈程乾、邓韵倩</t>
  </si>
  <si>
    <t>343055191200048538</t>
  </si>
  <si>
    <t>石群飞、刘达方</t>
  </si>
  <si>
    <t>343055191200051090</t>
  </si>
  <si>
    <t>343055191200051089</t>
  </si>
  <si>
    <t>张正涛、陈海鸥</t>
  </si>
  <si>
    <t>343055191200045675</t>
  </si>
  <si>
    <t>赵宪君、廖定明</t>
  </si>
  <si>
    <t>343055191200065968</t>
  </si>
  <si>
    <t>343055191200073124</t>
  </si>
  <si>
    <t>343055191200065969</t>
  </si>
  <si>
    <t>343055191200070869</t>
  </si>
  <si>
    <t>343055191200071874</t>
  </si>
  <si>
    <t>周顺秋、何丹</t>
  </si>
  <si>
    <t>H2栋</t>
  </si>
  <si>
    <t>106号</t>
  </si>
  <si>
    <t>343055191200074757</t>
  </si>
  <si>
    <t>206号</t>
  </si>
  <si>
    <t>343055191200074759</t>
  </si>
  <si>
    <t>306号</t>
  </si>
  <si>
    <t>343055191200074761</t>
  </si>
  <si>
    <t>406号</t>
  </si>
  <si>
    <t>343055191200074758</t>
  </si>
  <si>
    <t>506号</t>
  </si>
  <si>
    <t>343055191200074760</t>
  </si>
  <si>
    <t>卿雄、黄顺平</t>
  </si>
  <si>
    <t>H6栋</t>
  </si>
  <si>
    <t>343055191200043292</t>
  </si>
  <si>
    <t>3430551912000460517</t>
  </si>
  <si>
    <t>343055191200039699</t>
  </si>
  <si>
    <t>343055191200047624</t>
  </si>
  <si>
    <t>343055191200046057</t>
  </si>
  <si>
    <t>郑栋耀</t>
  </si>
  <si>
    <t>343055191200040765</t>
  </si>
  <si>
    <t>343055191200040767</t>
  </si>
  <si>
    <t>343055191200040768</t>
  </si>
  <si>
    <t>343055191200040766</t>
  </si>
  <si>
    <t>343055191200040764</t>
  </si>
  <si>
    <t>刘志雄、黄叶萍</t>
  </si>
  <si>
    <t>105号</t>
  </si>
  <si>
    <t>343055201100019913</t>
  </si>
  <si>
    <t>205号</t>
  </si>
  <si>
    <t>343055201100030523</t>
  </si>
  <si>
    <t>305号</t>
  </si>
  <si>
    <t>343055201100026971</t>
  </si>
  <si>
    <t>405号</t>
  </si>
  <si>
    <t>343055201100030513</t>
  </si>
  <si>
    <t>505号</t>
  </si>
  <si>
    <t>343055201100029053</t>
  </si>
  <si>
    <t>彭明希、周小初</t>
  </si>
  <si>
    <t>343055201100048853</t>
  </si>
  <si>
    <t>343055201100053735</t>
  </si>
  <si>
    <t>343055201100052743</t>
  </si>
  <si>
    <t>343055201100049819</t>
  </si>
  <si>
    <t>343055201100046917</t>
  </si>
  <si>
    <t>李明爱</t>
  </si>
  <si>
    <t>D14栋</t>
  </si>
  <si>
    <t>343055200700017251</t>
  </si>
  <si>
    <t>343055200700017249</t>
  </si>
  <si>
    <t>343055200700017248</t>
  </si>
  <si>
    <t>343055200700017252</t>
  </si>
  <si>
    <t>343055200700017250</t>
  </si>
  <si>
    <t>合    计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</si>
</sst>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;[Red]0.00"/>
    <numFmt numFmtId="177" formatCode="0;[Red]0"/>
  </numFmts>
  <fonts count="28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2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4"/>
      <color indexed="8"/>
      <name val="宋体"/>
      <charset val="134"/>
    </font>
    <font>
      <sz val="11"/>
      <color indexed="8"/>
      <name val="宋体"/>
      <charset val="134"/>
    </font>
    <font>
      <sz val="14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3" fillId="21" borderId="12" applyNumberFormat="0" applyAlignment="0" applyProtection="0">
      <alignment vertical="center"/>
    </xf>
    <xf numFmtId="0" fontId="25" fillId="21" borderId="6" applyNumberFormat="0" applyAlignment="0" applyProtection="0">
      <alignment vertical="center"/>
    </xf>
    <xf numFmtId="0" fontId="22" fillId="18" borderId="11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right" vertical="center"/>
    </xf>
    <xf numFmtId="177" fontId="0" fillId="0" borderId="0" xfId="0" applyNumberForma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vertical="center"/>
    </xf>
    <xf numFmtId="176" fontId="1" fillId="0" borderId="2" xfId="0" applyNumberFormat="1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77" fontId="0" fillId="0" borderId="0" xfId="0" applyNumberFormat="1" applyAlignment="1">
      <alignment vertical="center" wrapText="1"/>
    </xf>
    <xf numFmtId="177" fontId="1" fillId="0" borderId="0" xfId="0" applyNumberFormat="1" applyFo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/>
    </xf>
    <xf numFmtId="176" fontId="1" fillId="0" borderId="0" xfId="0" applyNumberFormat="1" applyFont="1" applyBorder="1">
      <alignment vertical="center"/>
    </xf>
    <xf numFmtId="176" fontId="1" fillId="0" borderId="0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176" fontId="1" fillId="0" borderId="0" xfId="0" applyNumberFormat="1" applyFont="1">
      <alignment vertical="center"/>
    </xf>
    <xf numFmtId="176" fontId="1" fillId="0" borderId="0" xfId="0" applyNumberFormat="1" applyFont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7"/>
  <sheetViews>
    <sheetView tabSelected="1" topLeftCell="A117" workbookViewId="0">
      <selection activeCell="K88" sqref="K88"/>
    </sheetView>
  </sheetViews>
  <sheetFormatPr defaultColWidth="9" defaultRowHeight="13.5"/>
  <cols>
    <col min="1" max="1" width="3.66666666666667" style="3" customWidth="1"/>
    <col min="2" max="2" width="16.125" style="4" customWidth="1"/>
    <col min="3" max="3" width="4.89166666666667" style="3" customWidth="1"/>
    <col min="4" max="4" width="5.89166666666667" style="3" customWidth="1"/>
    <col min="5" max="5" width="18.1333333333333" style="5" customWidth="1"/>
    <col min="6" max="6" width="11.1333333333333" style="6" customWidth="1"/>
    <col min="7" max="7" width="11.4416666666667" style="7" customWidth="1"/>
    <col min="8" max="8" width="9.44166666666667" style="7" customWidth="1"/>
    <col min="9" max="9" width="12" style="7" customWidth="1"/>
    <col min="10" max="10" width="10.6333333333333" style="8" customWidth="1"/>
    <col min="12" max="12" width="11.6333333333333" customWidth="1"/>
  </cols>
  <sheetData>
    <row r="1" ht="26" customHeight="1" spans="1:2">
      <c r="A1" s="9" t="s">
        <v>0</v>
      </c>
      <c r="B1" s="10"/>
    </row>
    <row r="2" ht="42" customHeight="1" spans="1:9">
      <c r="A2" s="11" t="s">
        <v>1</v>
      </c>
      <c r="B2" s="12"/>
      <c r="C2" s="13"/>
      <c r="D2" s="13"/>
      <c r="E2" s="13"/>
      <c r="F2" s="13"/>
      <c r="G2" s="13"/>
      <c r="H2" s="3"/>
      <c r="I2" s="3"/>
    </row>
    <row r="3" ht="23" customHeight="1" spans="1:9">
      <c r="A3" s="14"/>
      <c r="B3" s="15"/>
      <c r="C3" s="16"/>
      <c r="D3" s="16"/>
      <c r="E3" s="16"/>
      <c r="F3" s="17"/>
      <c r="G3" s="18"/>
      <c r="H3" s="19" t="s">
        <v>2</v>
      </c>
      <c r="I3" s="19"/>
    </row>
    <row r="4" s="1" customFormat="1" ht="49" customHeight="1" spans="1:10">
      <c r="A4" s="20" t="s">
        <v>3</v>
      </c>
      <c r="B4" s="20" t="s">
        <v>4</v>
      </c>
      <c r="C4" s="20" t="s">
        <v>5</v>
      </c>
      <c r="D4" s="20" t="s">
        <v>6</v>
      </c>
      <c r="E4" s="21" t="s">
        <v>7</v>
      </c>
      <c r="F4" s="22" t="s">
        <v>8</v>
      </c>
      <c r="G4" s="22" t="s">
        <v>9</v>
      </c>
      <c r="H4" s="20" t="s">
        <v>10</v>
      </c>
      <c r="I4" s="20" t="s">
        <v>11</v>
      </c>
      <c r="J4" s="32"/>
    </row>
    <row r="5" s="2" customFormat="1" ht="23" customHeight="1" spans="1:10">
      <c r="A5" s="23">
        <v>1</v>
      </c>
      <c r="B5" s="24" t="s">
        <v>12</v>
      </c>
      <c r="C5" s="23" t="s">
        <v>13</v>
      </c>
      <c r="D5" s="23" t="s">
        <v>14</v>
      </c>
      <c r="E5" s="25" t="s">
        <v>15</v>
      </c>
      <c r="F5" s="26">
        <v>48597.1</v>
      </c>
      <c r="G5" s="27">
        <f>SUM(F5:F9)</f>
        <v>242985.5</v>
      </c>
      <c r="H5" s="27">
        <f>G5*0.035</f>
        <v>8504.4925</v>
      </c>
      <c r="I5" s="27">
        <v>234426</v>
      </c>
      <c r="J5" s="33"/>
    </row>
    <row r="6" s="2" customFormat="1" ht="23" customHeight="1" spans="1:10">
      <c r="A6" s="23"/>
      <c r="B6" s="24"/>
      <c r="C6" s="23"/>
      <c r="D6" s="23" t="s">
        <v>16</v>
      </c>
      <c r="E6" s="25" t="s">
        <v>17</v>
      </c>
      <c r="F6" s="26">
        <v>48597.1</v>
      </c>
      <c r="G6" s="27"/>
      <c r="H6" s="27"/>
      <c r="I6" s="27"/>
      <c r="J6" s="33"/>
    </row>
    <row r="7" s="2" customFormat="1" ht="23" customHeight="1" spans="1:10">
      <c r="A7" s="23"/>
      <c r="B7" s="24"/>
      <c r="C7" s="23"/>
      <c r="D7" s="23" t="s">
        <v>18</v>
      </c>
      <c r="E7" s="25" t="s">
        <v>19</v>
      </c>
      <c r="F7" s="26">
        <v>48597.1</v>
      </c>
      <c r="G7" s="27"/>
      <c r="H7" s="27"/>
      <c r="I7" s="27"/>
      <c r="J7" s="33"/>
    </row>
    <row r="8" s="2" customFormat="1" ht="23" customHeight="1" spans="1:10">
      <c r="A8" s="23"/>
      <c r="B8" s="24"/>
      <c r="C8" s="23"/>
      <c r="D8" s="23" t="s">
        <v>20</v>
      </c>
      <c r="E8" s="25" t="s">
        <v>21</v>
      </c>
      <c r="F8" s="26">
        <v>48597.1</v>
      </c>
      <c r="G8" s="27"/>
      <c r="H8" s="27"/>
      <c r="I8" s="27"/>
      <c r="J8" s="33"/>
    </row>
    <row r="9" s="2" customFormat="1" ht="23" customHeight="1" spans="1:10">
      <c r="A9" s="23"/>
      <c r="B9" s="24"/>
      <c r="C9" s="23"/>
      <c r="D9" s="23" t="s">
        <v>22</v>
      </c>
      <c r="E9" s="25" t="s">
        <v>23</v>
      </c>
      <c r="F9" s="26">
        <v>48597.1</v>
      </c>
      <c r="G9" s="27"/>
      <c r="H9" s="27"/>
      <c r="I9" s="27"/>
      <c r="J9" s="33"/>
    </row>
    <row r="10" s="2" customFormat="1" ht="23" customHeight="1" spans="1:10">
      <c r="A10" s="23">
        <v>2</v>
      </c>
      <c r="B10" s="24" t="s">
        <v>24</v>
      </c>
      <c r="C10" s="23" t="s">
        <v>25</v>
      </c>
      <c r="D10" s="23" t="s">
        <v>26</v>
      </c>
      <c r="E10" s="25" t="s">
        <v>27</v>
      </c>
      <c r="F10" s="26">
        <v>46792.68</v>
      </c>
      <c r="G10" s="27">
        <f>SUM(F10:F14)</f>
        <v>233963.4</v>
      </c>
      <c r="H10" s="27">
        <f>G10*0.035</f>
        <v>8188.719</v>
      </c>
      <c r="I10" s="27">
        <v>225723</v>
      </c>
      <c r="J10" s="33"/>
    </row>
    <row r="11" s="2" customFormat="1" ht="23" customHeight="1" spans="1:10">
      <c r="A11" s="23"/>
      <c r="B11" s="24"/>
      <c r="C11" s="23"/>
      <c r="D11" s="23" t="s">
        <v>28</v>
      </c>
      <c r="E11" s="25" t="s">
        <v>29</v>
      </c>
      <c r="F11" s="26">
        <v>46792.68</v>
      </c>
      <c r="G11" s="27"/>
      <c r="H11" s="27"/>
      <c r="I11" s="27"/>
      <c r="J11" s="33"/>
    </row>
    <row r="12" s="2" customFormat="1" ht="23" customHeight="1" spans="1:10">
      <c r="A12" s="23"/>
      <c r="B12" s="24"/>
      <c r="C12" s="23"/>
      <c r="D12" s="23" t="s">
        <v>30</v>
      </c>
      <c r="E12" s="25" t="s">
        <v>31</v>
      </c>
      <c r="F12" s="26">
        <v>46792.68</v>
      </c>
      <c r="G12" s="27"/>
      <c r="H12" s="27"/>
      <c r="I12" s="27"/>
      <c r="J12" s="33"/>
    </row>
    <row r="13" s="2" customFormat="1" ht="23" customHeight="1" spans="1:10">
      <c r="A13" s="23"/>
      <c r="B13" s="24"/>
      <c r="C13" s="23"/>
      <c r="D13" s="23" t="s">
        <v>32</v>
      </c>
      <c r="E13" s="25" t="s">
        <v>33</v>
      </c>
      <c r="F13" s="26">
        <v>46792.68</v>
      </c>
      <c r="G13" s="27"/>
      <c r="H13" s="27"/>
      <c r="I13" s="27"/>
      <c r="J13" s="33"/>
    </row>
    <row r="14" s="2" customFormat="1" ht="23" customHeight="1" spans="1:10">
      <c r="A14" s="23"/>
      <c r="B14" s="24"/>
      <c r="C14" s="23"/>
      <c r="D14" s="23" t="s">
        <v>34</v>
      </c>
      <c r="E14" s="25" t="s">
        <v>35</v>
      </c>
      <c r="F14" s="26">
        <v>46792.68</v>
      </c>
      <c r="G14" s="27"/>
      <c r="H14" s="27"/>
      <c r="I14" s="27"/>
      <c r="J14" s="33"/>
    </row>
    <row r="15" s="2" customFormat="1" ht="23" customHeight="1" spans="1:10">
      <c r="A15" s="23">
        <v>3</v>
      </c>
      <c r="B15" s="24" t="s">
        <v>36</v>
      </c>
      <c r="C15" s="23" t="s">
        <v>37</v>
      </c>
      <c r="D15" s="23" t="s">
        <v>38</v>
      </c>
      <c r="E15" s="25" t="s">
        <v>39</v>
      </c>
      <c r="F15" s="26">
        <v>24001.06</v>
      </c>
      <c r="G15" s="27">
        <f>SUM(F15:F19)</f>
        <v>119489.06</v>
      </c>
      <c r="H15" s="27">
        <f>G15*0.035</f>
        <v>4182.1171</v>
      </c>
      <c r="I15" s="27">
        <v>115276</v>
      </c>
      <c r="J15" s="33"/>
    </row>
    <row r="16" s="2" customFormat="1" ht="23" customHeight="1" spans="1:10">
      <c r="A16" s="23"/>
      <c r="B16" s="24"/>
      <c r="C16" s="23"/>
      <c r="D16" s="23" t="s">
        <v>40</v>
      </c>
      <c r="E16" s="25" t="s">
        <v>41</v>
      </c>
      <c r="F16" s="26">
        <v>23872</v>
      </c>
      <c r="G16" s="28"/>
      <c r="H16" s="28"/>
      <c r="I16" s="28"/>
      <c r="J16" s="33"/>
    </row>
    <row r="17" s="2" customFormat="1" ht="23" customHeight="1" spans="1:10">
      <c r="A17" s="23"/>
      <c r="B17" s="24"/>
      <c r="C17" s="23"/>
      <c r="D17" s="23" t="s">
        <v>42</v>
      </c>
      <c r="E17" s="25" t="s">
        <v>43</v>
      </c>
      <c r="F17" s="26">
        <v>23872</v>
      </c>
      <c r="G17" s="28"/>
      <c r="H17" s="28"/>
      <c r="I17" s="28"/>
      <c r="J17" s="33"/>
    </row>
    <row r="18" s="2" customFormat="1" ht="23" customHeight="1" spans="1:10">
      <c r="A18" s="23"/>
      <c r="B18" s="24"/>
      <c r="C18" s="23"/>
      <c r="D18" s="23" t="s">
        <v>44</v>
      </c>
      <c r="E18" s="25" t="s">
        <v>45</v>
      </c>
      <c r="F18" s="26">
        <v>23872</v>
      </c>
      <c r="G18" s="28"/>
      <c r="H18" s="28"/>
      <c r="I18" s="28"/>
      <c r="J18" s="33"/>
    </row>
    <row r="19" ht="23" customHeight="1" spans="1:9">
      <c r="A19" s="23"/>
      <c r="B19" s="24"/>
      <c r="C19" s="23"/>
      <c r="D19" s="23" t="s">
        <v>46</v>
      </c>
      <c r="E19" s="25" t="s">
        <v>47</v>
      </c>
      <c r="F19" s="26">
        <v>23872</v>
      </c>
      <c r="G19" s="28"/>
      <c r="H19" s="28"/>
      <c r="I19" s="28"/>
    </row>
    <row r="20" ht="41" customHeight="1" spans="1:9">
      <c r="A20" s="23">
        <v>4</v>
      </c>
      <c r="B20" s="24" t="s">
        <v>48</v>
      </c>
      <c r="C20" s="23" t="s">
        <v>49</v>
      </c>
      <c r="D20" s="23" t="s">
        <v>50</v>
      </c>
      <c r="E20" s="25" t="s">
        <v>51</v>
      </c>
      <c r="F20" s="26">
        <v>21426.4</v>
      </c>
      <c r="G20" s="27">
        <f>SUM(F20:F24)</f>
        <v>106237.68</v>
      </c>
      <c r="H20" s="27">
        <f>G20*0.035</f>
        <v>3718.3188</v>
      </c>
      <c r="I20" s="27">
        <v>102496</v>
      </c>
    </row>
    <row r="21" ht="23" customHeight="1" spans="1:9">
      <c r="A21" s="23"/>
      <c r="B21" s="24" t="s">
        <v>52</v>
      </c>
      <c r="C21" s="23"/>
      <c r="D21" s="23" t="s">
        <v>53</v>
      </c>
      <c r="E21" s="25" t="s">
        <v>54</v>
      </c>
      <c r="F21" s="26">
        <v>21202.82</v>
      </c>
      <c r="G21" s="27"/>
      <c r="H21" s="28"/>
      <c r="I21" s="28"/>
    </row>
    <row r="22" ht="23" customHeight="1" spans="1:9">
      <c r="A22" s="23"/>
      <c r="B22" s="24" t="s">
        <v>55</v>
      </c>
      <c r="C22" s="23"/>
      <c r="D22" s="23" t="s">
        <v>56</v>
      </c>
      <c r="E22" s="25" t="s">
        <v>57</v>
      </c>
      <c r="F22" s="26">
        <v>21202.82</v>
      </c>
      <c r="G22" s="27"/>
      <c r="H22" s="28"/>
      <c r="I22" s="28"/>
    </row>
    <row r="23" ht="23" customHeight="1" spans="1:9">
      <c r="A23" s="23"/>
      <c r="B23" s="24" t="s">
        <v>55</v>
      </c>
      <c r="C23" s="23"/>
      <c r="D23" s="23" t="s">
        <v>58</v>
      </c>
      <c r="E23" s="25" t="s">
        <v>59</v>
      </c>
      <c r="F23" s="26">
        <v>21202.82</v>
      </c>
      <c r="G23" s="27"/>
      <c r="H23" s="28"/>
      <c r="I23" s="28"/>
    </row>
    <row r="24" ht="23" customHeight="1" spans="1:9">
      <c r="A24" s="23"/>
      <c r="B24" s="24" t="s">
        <v>52</v>
      </c>
      <c r="C24" s="23"/>
      <c r="D24" s="23" t="s">
        <v>60</v>
      </c>
      <c r="E24" s="25" t="s">
        <v>61</v>
      </c>
      <c r="F24" s="26">
        <v>21202.82</v>
      </c>
      <c r="G24" s="27"/>
      <c r="H24" s="28"/>
      <c r="I24" s="28"/>
    </row>
    <row r="25" ht="23" customHeight="1" spans="1:9">
      <c r="A25" s="23">
        <v>5</v>
      </c>
      <c r="B25" s="24" t="s">
        <v>62</v>
      </c>
      <c r="C25" s="23" t="s">
        <v>63</v>
      </c>
      <c r="D25" s="23" t="s">
        <v>50</v>
      </c>
      <c r="E25" s="25" t="s">
        <v>64</v>
      </c>
      <c r="F25" s="26">
        <v>22005.02</v>
      </c>
      <c r="G25" s="27">
        <f>SUM(F25:F29)</f>
        <v>109654.54</v>
      </c>
      <c r="H25" s="27">
        <f>G25*0.035</f>
        <v>3837.9089</v>
      </c>
      <c r="I25" s="27">
        <v>105790</v>
      </c>
    </row>
    <row r="26" ht="23" customHeight="1" spans="1:9">
      <c r="A26" s="23"/>
      <c r="B26" s="24"/>
      <c r="C26" s="23"/>
      <c r="D26" s="23" t="s">
        <v>53</v>
      </c>
      <c r="E26" s="25" t="s">
        <v>65</v>
      </c>
      <c r="F26" s="26">
        <v>21912.38</v>
      </c>
      <c r="G26" s="27"/>
      <c r="H26" s="28"/>
      <c r="I26" s="28"/>
    </row>
    <row r="27" ht="23" customHeight="1" spans="1:9">
      <c r="A27" s="23"/>
      <c r="B27" s="24"/>
      <c r="C27" s="23"/>
      <c r="D27" s="23" t="s">
        <v>56</v>
      </c>
      <c r="E27" s="25" t="s">
        <v>66</v>
      </c>
      <c r="F27" s="26">
        <v>21912.38</v>
      </c>
      <c r="G27" s="27"/>
      <c r="H27" s="28"/>
      <c r="I27" s="28"/>
    </row>
    <row r="28" ht="23" customHeight="1" spans="1:9">
      <c r="A28" s="23"/>
      <c r="B28" s="24"/>
      <c r="C28" s="23"/>
      <c r="D28" s="23" t="s">
        <v>58</v>
      </c>
      <c r="E28" s="25" t="s">
        <v>67</v>
      </c>
      <c r="F28" s="26">
        <v>21912.38</v>
      </c>
      <c r="G28" s="27"/>
      <c r="H28" s="28"/>
      <c r="I28" s="28"/>
    </row>
    <row r="29" ht="23" customHeight="1" spans="1:9">
      <c r="A29" s="23"/>
      <c r="B29" s="24"/>
      <c r="C29" s="23"/>
      <c r="D29" s="23" t="s">
        <v>60</v>
      </c>
      <c r="E29" s="25" t="s">
        <v>68</v>
      </c>
      <c r="F29" s="26">
        <v>21912.38</v>
      </c>
      <c r="G29" s="27"/>
      <c r="H29" s="28"/>
      <c r="I29" s="28"/>
    </row>
    <row r="30" ht="22" customHeight="1" spans="1:9">
      <c r="A30" s="23">
        <v>6</v>
      </c>
      <c r="B30" s="24" t="s">
        <v>69</v>
      </c>
      <c r="C30" s="23" t="s">
        <v>37</v>
      </c>
      <c r="D30" s="23" t="s">
        <v>26</v>
      </c>
      <c r="E30" s="25" t="s">
        <v>70</v>
      </c>
      <c r="F30" s="26">
        <v>41044.84</v>
      </c>
      <c r="G30" s="27">
        <f>SUM(F30:F34)</f>
        <v>204325.16</v>
      </c>
      <c r="H30" s="27">
        <f>G30*0.035</f>
        <v>7151.3806</v>
      </c>
      <c r="I30" s="27">
        <v>197126</v>
      </c>
    </row>
    <row r="31" ht="22" customHeight="1" spans="1:9">
      <c r="A31" s="23"/>
      <c r="B31" s="24"/>
      <c r="C31" s="23"/>
      <c r="D31" s="23" t="s">
        <v>28</v>
      </c>
      <c r="E31" s="25" t="s">
        <v>71</v>
      </c>
      <c r="F31" s="26">
        <v>40820.08</v>
      </c>
      <c r="G31" s="27"/>
      <c r="H31" s="28"/>
      <c r="I31" s="28"/>
    </row>
    <row r="32" ht="22" customHeight="1" spans="1:9">
      <c r="A32" s="23"/>
      <c r="B32" s="24"/>
      <c r="C32" s="23"/>
      <c r="D32" s="23" t="s">
        <v>30</v>
      </c>
      <c r="E32" s="25" t="s">
        <v>72</v>
      </c>
      <c r="F32" s="26">
        <v>40820.08</v>
      </c>
      <c r="G32" s="27"/>
      <c r="H32" s="28"/>
      <c r="I32" s="28"/>
    </row>
    <row r="33" ht="22" customHeight="1" spans="1:9">
      <c r="A33" s="23"/>
      <c r="B33" s="24"/>
      <c r="C33" s="23"/>
      <c r="D33" s="23" t="s">
        <v>32</v>
      </c>
      <c r="E33" s="25" t="s">
        <v>73</v>
      </c>
      <c r="F33" s="26">
        <v>40820.08</v>
      </c>
      <c r="G33" s="27"/>
      <c r="H33" s="28"/>
      <c r="I33" s="28"/>
    </row>
    <row r="34" ht="22" customHeight="1" spans="1:9">
      <c r="A34" s="23"/>
      <c r="B34" s="24"/>
      <c r="C34" s="23"/>
      <c r="D34" s="23" t="s">
        <v>34</v>
      </c>
      <c r="E34" s="25" t="s">
        <v>74</v>
      </c>
      <c r="F34" s="26">
        <v>40820.08</v>
      </c>
      <c r="G34" s="27"/>
      <c r="H34" s="28"/>
      <c r="I34" s="28"/>
    </row>
    <row r="35" ht="22" customHeight="1" spans="1:9">
      <c r="A35" s="23">
        <v>7</v>
      </c>
      <c r="B35" s="24" t="s">
        <v>75</v>
      </c>
      <c r="C35" s="23" t="s">
        <v>76</v>
      </c>
      <c r="D35" s="23" t="s">
        <v>50</v>
      </c>
      <c r="E35" s="25" t="s">
        <v>77</v>
      </c>
      <c r="F35" s="26">
        <v>22115.05</v>
      </c>
      <c r="G35" s="27">
        <f>SUM(F35:F39)</f>
        <v>110202.81</v>
      </c>
      <c r="H35" s="27">
        <f>G35*0.035</f>
        <v>3857.09835</v>
      </c>
      <c r="I35" s="27">
        <v>106320</v>
      </c>
    </row>
    <row r="36" ht="22" customHeight="1" spans="1:9">
      <c r="A36" s="23"/>
      <c r="B36" s="24"/>
      <c r="C36" s="23"/>
      <c r="D36" s="23" t="s">
        <v>53</v>
      </c>
      <c r="E36" s="25" t="s">
        <v>78</v>
      </c>
      <c r="F36" s="26">
        <v>22021.94</v>
      </c>
      <c r="G36" s="28"/>
      <c r="H36" s="28"/>
      <c r="I36" s="28"/>
    </row>
    <row r="37" ht="22" customHeight="1" spans="1:9">
      <c r="A37" s="23"/>
      <c r="B37" s="24"/>
      <c r="C37" s="23"/>
      <c r="D37" s="23" t="s">
        <v>56</v>
      </c>
      <c r="E37" s="25" t="s">
        <v>79</v>
      </c>
      <c r="F37" s="26">
        <v>22021.94</v>
      </c>
      <c r="G37" s="28"/>
      <c r="H37" s="28"/>
      <c r="I37" s="28"/>
    </row>
    <row r="38" ht="22" customHeight="1" spans="1:9">
      <c r="A38" s="23"/>
      <c r="B38" s="24"/>
      <c r="C38" s="23"/>
      <c r="D38" s="23" t="s">
        <v>58</v>
      </c>
      <c r="E38" s="25" t="s">
        <v>80</v>
      </c>
      <c r="F38" s="26">
        <v>22021.94</v>
      </c>
      <c r="G38" s="28"/>
      <c r="H38" s="28"/>
      <c r="I38" s="28"/>
    </row>
    <row r="39" ht="22" customHeight="1" spans="1:9">
      <c r="A39" s="23"/>
      <c r="B39" s="24"/>
      <c r="C39" s="23"/>
      <c r="D39" s="23" t="s">
        <v>60</v>
      </c>
      <c r="E39" s="25" t="s">
        <v>81</v>
      </c>
      <c r="F39" s="26">
        <v>22021.94</v>
      </c>
      <c r="G39" s="28"/>
      <c r="H39" s="28"/>
      <c r="I39" s="28"/>
    </row>
    <row r="40" ht="22" customHeight="1" spans="1:9">
      <c r="A40" s="23">
        <v>8</v>
      </c>
      <c r="B40" s="29" t="s">
        <v>82</v>
      </c>
      <c r="C40" s="23" t="s">
        <v>83</v>
      </c>
      <c r="D40" s="23" t="s">
        <v>26</v>
      </c>
      <c r="E40" s="25" t="s">
        <v>84</v>
      </c>
      <c r="F40" s="26">
        <v>25570.72</v>
      </c>
      <c r="G40" s="27">
        <f>SUM(F40:F44)</f>
        <v>127667.36</v>
      </c>
      <c r="H40" s="27">
        <f>G40*0.035</f>
        <v>4468.3576</v>
      </c>
      <c r="I40" s="27">
        <v>123170</v>
      </c>
    </row>
    <row r="41" ht="22" customHeight="1" spans="1:9">
      <c r="A41" s="23"/>
      <c r="B41" s="30"/>
      <c r="C41" s="23"/>
      <c r="D41" s="23" t="s">
        <v>28</v>
      </c>
      <c r="E41" s="25" t="s">
        <v>85</v>
      </c>
      <c r="F41" s="26">
        <v>25524.16</v>
      </c>
      <c r="G41" s="27"/>
      <c r="H41" s="28"/>
      <c r="I41" s="28"/>
    </row>
    <row r="42" ht="22" customHeight="1" spans="1:9">
      <c r="A42" s="23"/>
      <c r="B42" s="30"/>
      <c r="C42" s="23"/>
      <c r="D42" s="23" t="s">
        <v>30</v>
      </c>
      <c r="E42" s="25" t="s">
        <v>86</v>
      </c>
      <c r="F42" s="26">
        <v>25524.16</v>
      </c>
      <c r="G42" s="27"/>
      <c r="H42" s="28"/>
      <c r="I42" s="28"/>
    </row>
    <row r="43" ht="22" customHeight="1" spans="1:9">
      <c r="A43" s="23"/>
      <c r="B43" s="30"/>
      <c r="C43" s="23"/>
      <c r="D43" s="23" t="s">
        <v>32</v>
      </c>
      <c r="E43" s="25" t="s">
        <v>87</v>
      </c>
      <c r="F43" s="26">
        <v>25524.16</v>
      </c>
      <c r="G43" s="27"/>
      <c r="H43" s="28"/>
      <c r="I43" s="28"/>
    </row>
    <row r="44" ht="22" customHeight="1" spans="1:9">
      <c r="A44" s="23"/>
      <c r="B44" s="31"/>
      <c r="C44" s="23"/>
      <c r="D44" s="23" t="s">
        <v>34</v>
      </c>
      <c r="E44" s="25" t="s">
        <v>88</v>
      </c>
      <c r="F44" s="26">
        <v>25524.16</v>
      </c>
      <c r="G44" s="27"/>
      <c r="H44" s="28"/>
      <c r="I44" s="28"/>
    </row>
    <row r="45" ht="22" customHeight="1" spans="1:9">
      <c r="A45" s="23">
        <v>9</v>
      </c>
      <c r="B45" s="29" t="s">
        <v>82</v>
      </c>
      <c r="C45" s="23" t="s">
        <v>83</v>
      </c>
      <c r="D45" s="23" t="s">
        <v>14</v>
      </c>
      <c r="E45" s="25" t="s">
        <v>89</v>
      </c>
      <c r="F45" s="26">
        <v>23234.32</v>
      </c>
      <c r="G45" s="27">
        <f>SUM(F45:F49)</f>
        <v>116803.28</v>
      </c>
      <c r="H45" s="27">
        <f>G45*0.035</f>
        <v>4088.1148</v>
      </c>
      <c r="I45" s="27">
        <v>112686</v>
      </c>
    </row>
    <row r="46" ht="22" customHeight="1" spans="1:9">
      <c r="A46" s="23"/>
      <c r="B46" s="30"/>
      <c r="C46" s="23"/>
      <c r="D46" s="23" t="s">
        <v>16</v>
      </c>
      <c r="E46" s="25" t="s">
        <v>90</v>
      </c>
      <c r="F46" s="26">
        <v>23392.24</v>
      </c>
      <c r="G46" s="27"/>
      <c r="H46" s="28"/>
      <c r="I46" s="28"/>
    </row>
    <row r="47" ht="22" customHeight="1" spans="1:9">
      <c r="A47" s="23"/>
      <c r="B47" s="30"/>
      <c r="C47" s="23"/>
      <c r="D47" s="23" t="s">
        <v>18</v>
      </c>
      <c r="E47" s="25" t="s">
        <v>91</v>
      </c>
      <c r="F47" s="26">
        <v>23392.24</v>
      </c>
      <c r="G47" s="27"/>
      <c r="H47" s="28"/>
      <c r="I47" s="28"/>
    </row>
    <row r="48" ht="22" customHeight="1" spans="1:9">
      <c r="A48" s="23"/>
      <c r="B48" s="30"/>
      <c r="C48" s="23"/>
      <c r="D48" s="23" t="s">
        <v>20</v>
      </c>
      <c r="E48" s="25" t="s">
        <v>92</v>
      </c>
      <c r="F48" s="26">
        <v>23392.24</v>
      </c>
      <c r="G48" s="27"/>
      <c r="H48" s="28"/>
      <c r="I48" s="28"/>
    </row>
    <row r="49" ht="22" customHeight="1" spans="1:9">
      <c r="A49" s="23"/>
      <c r="B49" s="31"/>
      <c r="C49" s="23"/>
      <c r="D49" s="23" t="s">
        <v>22</v>
      </c>
      <c r="E49" s="25" t="s">
        <v>93</v>
      </c>
      <c r="F49" s="26">
        <v>23392.24</v>
      </c>
      <c r="G49" s="27"/>
      <c r="H49" s="28"/>
      <c r="I49" s="28"/>
    </row>
    <row r="50" ht="24" customHeight="1" spans="1:9">
      <c r="A50" s="23">
        <v>10</v>
      </c>
      <c r="B50" s="24" t="s">
        <v>94</v>
      </c>
      <c r="C50" s="23" t="s">
        <v>95</v>
      </c>
      <c r="D50" s="23" t="s">
        <v>50</v>
      </c>
      <c r="E50" s="25" t="s">
        <v>96</v>
      </c>
      <c r="F50" s="26">
        <v>41864.99</v>
      </c>
      <c r="G50" s="27">
        <f>SUM(F50:F54)</f>
        <v>208691.11</v>
      </c>
      <c r="H50" s="27">
        <f>G50*0.035</f>
        <v>7304.18885</v>
      </c>
      <c r="I50" s="27">
        <v>201340</v>
      </c>
    </row>
    <row r="51" ht="24" customHeight="1" spans="1:9">
      <c r="A51" s="23"/>
      <c r="B51" s="24"/>
      <c r="C51" s="23"/>
      <c r="D51" s="23" t="s">
        <v>53</v>
      </c>
      <c r="E51" s="25" t="s">
        <v>97</v>
      </c>
      <c r="F51" s="26">
        <v>41706.53</v>
      </c>
      <c r="G51" s="27"/>
      <c r="H51" s="27"/>
      <c r="I51" s="27"/>
    </row>
    <row r="52" ht="24" customHeight="1" spans="1:9">
      <c r="A52" s="23"/>
      <c r="B52" s="24"/>
      <c r="C52" s="23"/>
      <c r="D52" s="23" t="s">
        <v>56</v>
      </c>
      <c r="E52" s="25" t="s">
        <v>98</v>
      </c>
      <c r="F52" s="26">
        <v>41706.53</v>
      </c>
      <c r="G52" s="27"/>
      <c r="H52" s="27"/>
      <c r="I52" s="27"/>
    </row>
    <row r="53" ht="24" customHeight="1" spans="1:9">
      <c r="A53" s="23"/>
      <c r="B53" s="24"/>
      <c r="C53" s="23"/>
      <c r="D53" s="23" t="s">
        <v>58</v>
      </c>
      <c r="E53" s="25" t="s">
        <v>99</v>
      </c>
      <c r="F53" s="26">
        <v>41706.53</v>
      </c>
      <c r="G53" s="27"/>
      <c r="H53" s="27"/>
      <c r="I53" s="27"/>
    </row>
    <row r="54" ht="24" customHeight="1" spans="1:9">
      <c r="A54" s="23"/>
      <c r="B54" s="24"/>
      <c r="C54" s="23"/>
      <c r="D54" s="23" t="s">
        <v>60</v>
      </c>
      <c r="E54" s="25" t="s">
        <v>100</v>
      </c>
      <c r="F54" s="26">
        <v>41706.53</v>
      </c>
      <c r="G54" s="27"/>
      <c r="H54" s="27"/>
      <c r="I54" s="27"/>
    </row>
    <row r="55" ht="24" customHeight="1" spans="1:9">
      <c r="A55" s="23">
        <v>11</v>
      </c>
      <c r="B55" s="29" t="s">
        <v>101</v>
      </c>
      <c r="C55" s="23" t="s">
        <v>102</v>
      </c>
      <c r="D55" s="23" t="s">
        <v>38</v>
      </c>
      <c r="E55" s="25" t="s">
        <v>103</v>
      </c>
      <c r="F55" s="26">
        <v>22827.52</v>
      </c>
      <c r="G55" s="27">
        <f>SUM(F55:F59)</f>
        <v>112325.77</v>
      </c>
      <c r="H55" s="27">
        <f>G55*0.035</f>
        <v>3931.40195</v>
      </c>
      <c r="I55" s="27">
        <v>108368</v>
      </c>
    </row>
    <row r="56" ht="24" customHeight="1" spans="1:9">
      <c r="A56" s="23"/>
      <c r="B56" s="31"/>
      <c r="C56" s="23"/>
      <c r="D56" s="23" t="s">
        <v>40</v>
      </c>
      <c r="E56" s="25" t="s">
        <v>104</v>
      </c>
      <c r="F56" s="26">
        <v>22374.57</v>
      </c>
      <c r="G56" s="27"/>
      <c r="H56" s="27"/>
      <c r="I56" s="27"/>
    </row>
    <row r="57" ht="24" customHeight="1" spans="1:9">
      <c r="A57" s="23"/>
      <c r="B57" s="29" t="s">
        <v>105</v>
      </c>
      <c r="C57" s="23"/>
      <c r="D57" s="23" t="s">
        <v>42</v>
      </c>
      <c r="E57" s="25" t="s">
        <v>106</v>
      </c>
      <c r="F57" s="26">
        <v>22374.56</v>
      </c>
      <c r="G57" s="27"/>
      <c r="H57" s="27"/>
      <c r="I57" s="27"/>
    </row>
    <row r="58" ht="24" customHeight="1" spans="1:9">
      <c r="A58" s="23"/>
      <c r="B58" s="30"/>
      <c r="C58" s="23"/>
      <c r="D58" s="23" t="s">
        <v>44</v>
      </c>
      <c r="E58" s="25" t="s">
        <v>107</v>
      </c>
      <c r="F58" s="26">
        <v>22374.56</v>
      </c>
      <c r="G58" s="27"/>
      <c r="H58" s="27"/>
      <c r="I58" s="27"/>
    </row>
    <row r="59" ht="24" customHeight="1" spans="1:9">
      <c r="A59" s="23"/>
      <c r="B59" s="31"/>
      <c r="C59" s="23"/>
      <c r="D59" s="23" t="s">
        <v>46</v>
      </c>
      <c r="E59" s="25" t="s">
        <v>108</v>
      </c>
      <c r="F59" s="26">
        <v>22374.56</v>
      </c>
      <c r="G59" s="27"/>
      <c r="H59" s="27"/>
      <c r="I59" s="27"/>
    </row>
    <row r="60" ht="22" customHeight="1" spans="1:9">
      <c r="A60" s="23">
        <v>12</v>
      </c>
      <c r="B60" s="24" t="s">
        <v>109</v>
      </c>
      <c r="C60" s="23" t="s">
        <v>49</v>
      </c>
      <c r="D60" s="23" t="s">
        <v>26</v>
      </c>
      <c r="E60" s="25" t="s">
        <v>110</v>
      </c>
      <c r="F60" s="26">
        <v>10724.88</v>
      </c>
      <c r="G60" s="27">
        <f>SUM(F60:F64)</f>
        <v>53119.12</v>
      </c>
      <c r="H60" s="27">
        <f>G60*0.035</f>
        <v>1859.1692</v>
      </c>
      <c r="I60" s="27">
        <v>51246</v>
      </c>
    </row>
    <row r="61" ht="22" customHeight="1" spans="1:9">
      <c r="A61" s="23"/>
      <c r="B61" s="24"/>
      <c r="C61" s="23"/>
      <c r="D61" s="23" t="s">
        <v>28</v>
      </c>
      <c r="E61" s="25" t="s">
        <v>111</v>
      </c>
      <c r="F61" s="26">
        <v>10598.56</v>
      </c>
      <c r="G61" s="27"/>
      <c r="H61" s="27"/>
      <c r="I61" s="27"/>
    </row>
    <row r="62" ht="22" customHeight="1" spans="1:9">
      <c r="A62" s="23"/>
      <c r="B62" s="24"/>
      <c r="C62" s="23"/>
      <c r="D62" s="23" t="s">
        <v>30</v>
      </c>
      <c r="E62" s="25" t="s">
        <v>112</v>
      </c>
      <c r="F62" s="26">
        <v>10598.56</v>
      </c>
      <c r="G62" s="27"/>
      <c r="H62" s="27"/>
      <c r="I62" s="27"/>
    </row>
    <row r="63" ht="22" customHeight="1" spans="1:9">
      <c r="A63" s="23"/>
      <c r="B63" s="24"/>
      <c r="C63" s="23"/>
      <c r="D63" s="23" t="s">
        <v>32</v>
      </c>
      <c r="E63" s="25" t="s">
        <v>113</v>
      </c>
      <c r="F63" s="26">
        <v>10598.56</v>
      </c>
      <c r="G63" s="27"/>
      <c r="H63" s="27"/>
      <c r="I63" s="27"/>
    </row>
    <row r="64" ht="22" customHeight="1" spans="1:9">
      <c r="A64" s="23"/>
      <c r="B64" s="24"/>
      <c r="C64" s="23"/>
      <c r="D64" s="23" t="s">
        <v>34</v>
      </c>
      <c r="E64" s="25" t="s">
        <v>114</v>
      </c>
      <c r="F64" s="26">
        <v>10598.56</v>
      </c>
      <c r="G64" s="27"/>
      <c r="H64" s="27"/>
      <c r="I64" s="27"/>
    </row>
    <row r="65" ht="22" customHeight="1" spans="1:9">
      <c r="A65" s="23">
        <v>13</v>
      </c>
      <c r="B65" s="24" t="s">
        <v>115</v>
      </c>
      <c r="C65" s="23" t="s">
        <v>116</v>
      </c>
      <c r="D65" s="23" t="s">
        <v>14</v>
      </c>
      <c r="E65" s="25" t="s">
        <v>117</v>
      </c>
      <c r="F65" s="26">
        <v>20207.78</v>
      </c>
      <c r="G65" s="27">
        <f>SUM(F65:F69)</f>
        <v>101038.9</v>
      </c>
      <c r="H65" s="27">
        <f>G65*0.035</f>
        <v>3536.3615</v>
      </c>
      <c r="I65" s="27">
        <v>97480</v>
      </c>
    </row>
    <row r="66" ht="22" customHeight="1" spans="1:9">
      <c r="A66" s="23"/>
      <c r="B66" s="24"/>
      <c r="C66" s="23"/>
      <c r="D66" s="23" t="s">
        <v>16</v>
      </c>
      <c r="E66" s="25" t="s">
        <v>118</v>
      </c>
      <c r="F66" s="26">
        <v>20207.78</v>
      </c>
      <c r="G66" s="27"/>
      <c r="H66" s="27"/>
      <c r="I66" s="27"/>
    </row>
    <row r="67" ht="22" customHeight="1" spans="1:9">
      <c r="A67" s="23"/>
      <c r="B67" s="24"/>
      <c r="C67" s="23"/>
      <c r="D67" s="23" t="s">
        <v>18</v>
      </c>
      <c r="E67" s="25" t="s">
        <v>119</v>
      </c>
      <c r="F67" s="26">
        <v>20207.78</v>
      </c>
      <c r="G67" s="27"/>
      <c r="H67" s="27"/>
      <c r="I67" s="27"/>
    </row>
    <row r="68" ht="22" customHeight="1" spans="1:9">
      <c r="A68" s="23"/>
      <c r="B68" s="24"/>
      <c r="C68" s="23"/>
      <c r="D68" s="23" t="s">
        <v>20</v>
      </c>
      <c r="E68" s="25" t="s">
        <v>120</v>
      </c>
      <c r="F68" s="26">
        <v>20207.78</v>
      </c>
      <c r="G68" s="27"/>
      <c r="H68" s="27"/>
      <c r="I68" s="27"/>
    </row>
    <row r="69" ht="22" customHeight="1" spans="1:9">
      <c r="A69" s="23"/>
      <c r="B69" s="24"/>
      <c r="C69" s="23"/>
      <c r="D69" s="23" t="s">
        <v>22</v>
      </c>
      <c r="E69" s="25" t="s">
        <v>121</v>
      </c>
      <c r="F69" s="26">
        <v>20207.78</v>
      </c>
      <c r="G69" s="27"/>
      <c r="H69" s="27"/>
      <c r="I69" s="27"/>
    </row>
    <row r="70" ht="22" customHeight="1" spans="1:9">
      <c r="A70" s="23">
        <v>14</v>
      </c>
      <c r="B70" s="24" t="s">
        <v>122</v>
      </c>
      <c r="C70" s="23" t="s">
        <v>123</v>
      </c>
      <c r="D70" s="23" t="s">
        <v>50</v>
      </c>
      <c r="E70" s="25" t="s">
        <v>124</v>
      </c>
      <c r="F70" s="26">
        <v>24097.64</v>
      </c>
      <c r="G70" s="27">
        <f>SUM(F70:F74)</f>
        <v>120371.16</v>
      </c>
      <c r="H70" s="27">
        <f>G70*0.035</f>
        <v>4212.9906</v>
      </c>
      <c r="I70" s="27">
        <v>116132</v>
      </c>
    </row>
    <row r="71" ht="22" customHeight="1" spans="1:9">
      <c r="A71" s="23"/>
      <c r="B71" s="24"/>
      <c r="C71" s="23"/>
      <c r="D71" s="23" t="s">
        <v>53</v>
      </c>
      <c r="E71" s="25" t="s">
        <v>125</v>
      </c>
      <c r="F71" s="26">
        <v>24068.38</v>
      </c>
      <c r="G71" s="27"/>
      <c r="H71" s="27"/>
      <c r="I71" s="27"/>
    </row>
    <row r="72" ht="22" customHeight="1" spans="1:9">
      <c r="A72" s="23"/>
      <c r="B72" s="24"/>
      <c r="C72" s="23"/>
      <c r="D72" s="23" t="s">
        <v>56</v>
      </c>
      <c r="E72" s="25" t="s">
        <v>126</v>
      </c>
      <c r="F72" s="26">
        <v>24068.38</v>
      </c>
      <c r="G72" s="27"/>
      <c r="H72" s="27"/>
      <c r="I72" s="27"/>
    </row>
    <row r="73" ht="22" customHeight="1" spans="1:9">
      <c r="A73" s="23"/>
      <c r="B73" s="24"/>
      <c r="C73" s="23"/>
      <c r="D73" s="23" t="s">
        <v>58</v>
      </c>
      <c r="E73" s="25" t="s">
        <v>127</v>
      </c>
      <c r="F73" s="26">
        <v>24068.38</v>
      </c>
      <c r="G73" s="27"/>
      <c r="H73" s="27"/>
      <c r="I73" s="27"/>
    </row>
    <row r="74" ht="22" customHeight="1" spans="1:9">
      <c r="A74" s="23"/>
      <c r="B74" s="24"/>
      <c r="C74" s="23"/>
      <c r="D74" s="23" t="s">
        <v>60</v>
      </c>
      <c r="E74" s="25" t="s">
        <v>128</v>
      </c>
      <c r="F74" s="26">
        <v>24068.38</v>
      </c>
      <c r="G74" s="27"/>
      <c r="H74" s="27"/>
      <c r="I74" s="27"/>
    </row>
    <row r="75" ht="22" customHeight="1" spans="1:9">
      <c r="A75" s="23">
        <v>15</v>
      </c>
      <c r="B75" s="29" t="s">
        <v>129</v>
      </c>
      <c r="C75" s="23" t="s">
        <v>76</v>
      </c>
      <c r="D75" s="23" t="s">
        <v>14</v>
      </c>
      <c r="E75" s="25" t="s">
        <v>130</v>
      </c>
      <c r="F75" s="26">
        <v>26789.64</v>
      </c>
      <c r="G75" s="27">
        <f>SUM(F75:F79)</f>
        <v>133511.08</v>
      </c>
      <c r="H75" s="27">
        <f>G75*0.035</f>
        <v>4672.8878</v>
      </c>
      <c r="I75" s="27">
        <v>128812</v>
      </c>
    </row>
    <row r="76" ht="22" customHeight="1" spans="1:9">
      <c r="A76" s="23"/>
      <c r="B76" s="30"/>
      <c r="C76" s="23"/>
      <c r="D76" s="23" t="s">
        <v>16</v>
      </c>
      <c r="E76" s="25" t="s">
        <v>131</v>
      </c>
      <c r="F76" s="26">
        <v>26680.36</v>
      </c>
      <c r="G76" s="27"/>
      <c r="H76" s="27"/>
      <c r="I76" s="27"/>
    </row>
    <row r="77" ht="22" customHeight="1" spans="1:9">
      <c r="A77" s="23"/>
      <c r="B77" s="30"/>
      <c r="C77" s="23"/>
      <c r="D77" s="23" t="s">
        <v>18</v>
      </c>
      <c r="E77" s="25" t="s">
        <v>132</v>
      </c>
      <c r="F77" s="26">
        <v>26680.36</v>
      </c>
      <c r="G77" s="27"/>
      <c r="H77" s="27"/>
      <c r="I77" s="27"/>
    </row>
    <row r="78" ht="22" customHeight="1" spans="1:9">
      <c r="A78" s="23"/>
      <c r="B78" s="30"/>
      <c r="C78" s="23"/>
      <c r="D78" s="23" t="s">
        <v>20</v>
      </c>
      <c r="E78" s="25" t="s">
        <v>133</v>
      </c>
      <c r="F78" s="26">
        <v>26680.36</v>
      </c>
      <c r="G78" s="27"/>
      <c r="H78" s="27"/>
      <c r="I78" s="27"/>
    </row>
    <row r="79" ht="22" customHeight="1" spans="1:9">
      <c r="A79" s="23"/>
      <c r="B79" s="31"/>
      <c r="C79" s="23"/>
      <c r="D79" s="23" t="s">
        <v>22</v>
      </c>
      <c r="E79" s="25" t="s">
        <v>134</v>
      </c>
      <c r="F79" s="26">
        <v>26680.36</v>
      </c>
      <c r="G79" s="27"/>
      <c r="H79" s="27"/>
      <c r="I79" s="27"/>
    </row>
    <row r="80" ht="27" customHeight="1" spans="1:9">
      <c r="A80" s="23">
        <v>16</v>
      </c>
      <c r="B80" s="24" t="s">
        <v>135</v>
      </c>
      <c r="C80" s="23" t="s">
        <v>136</v>
      </c>
      <c r="D80" s="23" t="s">
        <v>26</v>
      </c>
      <c r="E80" s="25" t="s">
        <v>137</v>
      </c>
      <c r="F80" s="26">
        <v>19263.96</v>
      </c>
      <c r="G80" s="27">
        <f>SUM(F80:F84)</f>
        <v>95949.08</v>
      </c>
      <c r="H80" s="27">
        <f>G80*0.035</f>
        <v>3358.2178</v>
      </c>
      <c r="I80" s="27">
        <v>92566</v>
      </c>
    </row>
    <row r="81" ht="24" customHeight="1" spans="1:9">
      <c r="A81" s="23"/>
      <c r="B81" s="24" t="s">
        <v>138</v>
      </c>
      <c r="C81" s="23"/>
      <c r="D81" s="23" t="s">
        <v>28</v>
      </c>
      <c r="E81" s="25" t="s">
        <v>139</v>
      </c>
      <c r="F81" s="26">
        <v>19171.28</v>
      </c>
      <c r="G81" s="27"/>
      <c r="H81" s="27"/>
      <c r="I81" s="27"/>
    </row>
    <row r="82" ht="24" customHeight="1" spans="1:9">
      <c r="A82" s="23"/>
      <c r="B82" s="24" t="s">
        <v>140</v>
      </c>
      <c r="C82" s="23"/>
      <c r="D82" s="23" t="s">
        <v>30</v>
      </c>
      <c r="E82" s="25" t="s">
        <v>141</v>
      </c>
      <c r="F82" s="26">
        <v>19171.28</v>
      </c>
      <c r="G82" s="27"/>
      <c r="H82" s="27"/>
      <c r="I82" s="27"/>
    </row>
    <row r="83" ht="24" customHeight="1" spans="1:9">
      <c r="A83" s="23"/>
      <c r="B83" s="24" t="s">
        <v>140</v>
      </c>
      <c r="C83" s="23"/>
      <c r="D83" s="23" t="s">
        <v>32</v>
      </c>
      <c r="E83" s="25" t="s">
        <v>142</v>
      </c>
      <c r="F83" s="26">
        <v>19171.28</v>
      </c>
      <c r="G83" s="27"/>
      <c r="H83" s="27"/>
      <c r="I83" s="27"/>
    </row>
    <row r="84" ht="24" customHeight="1" spans="1:9">
      <c r="A84" s="23"/>
      <c r="B84" s="24" t="s">
        <v>138</v>
      </c>
      <c r="C84" s="23"/>
      <c r="D84" s="23" t="s">
        <v>34</v>
      </c>
      <c r="E84" s="25" t="s">
        <v>143</v>
      </c>
      <c r="F84" s="26">
        <v>19171.28</v>
      </c>
      <c r="G84" s="27"/>
      <c r="H84" s="27"/>
      <c r="I84" s="27"/>
    </row>
    <row r="85" ht="30" customHeight="1" spans="1:9">
      <c r="A85" s="23">
        <v>17</v>
      </c>
      <c r="B85" s="24" t="s">
        <v>144</v>
      </c>
      <c r="C85" s="23" t="s">
        <v>76</v>
      </c>
      <c r="D85" s="23" t="s">
        <v>38</v>
      </c>
      <c r="E85" s="25" t="s">
        <v>145</v>
      </c>
      <c r="F85" s="26">
        <v>22282.36</v>
      </c>
      <c r="G85" s="27">
        <f>SUM(F85:F89)</f>
        <v>111043.64</v>
      </c>
      <c r="H85" s="27">
        <f>G85*0.035</f>
        <v>3886.5274</v>
      </c>
      <c r="I85" s="27">
        <v>107135</v>
      </c>
    </row>
    <row r="86" ht="24" customHeight="1" spans="1:9">
      <c r="A86" s="23"/>
      <c r="B86" s="24" t="s">
        <v>146</v>
      </c>
      <c r="C86" s="23"/>
      <c r="D86" s="23" t="s">
        <v>40</v>
      </c>
      <c r="E86" s="25" t="s">
        <v>147</v>
      </c>
      <c r="F86" s="26">
        <v>22190.32</v>
      </c>
      <c r="G86" s="27"/>
      <c r="H86" s="27"/>
      <c r="I86" s="27"/>
    </row>
    <row r="87" ht="24" customHeight="1" spans="1:9">
      <c r="A87" s="23"/>
      <c r="B87" s="24" t="s">
        <v>148</v>
      </c>
      <c r="C87" s="23"/>
      <c r="D87" s="23" t="s">
        <v>42</v>
      </c>
      <c r="E87" s="25" t="s">
        <v>149</v>
      </c>
      <c r="F87" s="26">
        <v>22190.32</v>
      </c>
      <c r="G87" s="27"/>
      <c r="H87" s="27"/>
      <c r="I87" s="27"/>
    </row>
    <row r="88" ht="24" customHeight="1" spans="1:9">
      <c r="A88" s="23"/>
      <c r="B88" s="24" t="s">
        <v>148</v>
      </c>
      <c r="C88" s="23"/>
      <c r="D88" s="23" t="s">
        <v>44</v>
      </c>
      <c r="E88" s="25" t="s">
        <v>150</v>
      </c>
      <c r="F88" s="26">
        <v>22190.32</v>
      </c>
      <c r="G88" s="27"/>
      <c r="H88" s="27"/>
      <c r="I88" s="27"/>
    </row>
    <row r="89" ht="24" customHeight="1" spans="1:9">
      <c r="A89" s="23"/>
      <c r="B89" s="24" t="s">
        <v>151</v>
      </c>
      <c r="C89" s="23"/>
      <c r="D89" s="23" t="s">
        <v>46</v>
      </c>
      <c r="E89" s="25" t="s">
        <v>152</v>
      </c>
      <c r="F89" s="26">
        <v>22190.32</v>
      </c>
      <c r="G89" s="27"/>
      <c r="H89" s="27"/>
      <c r="I89" s="27"/>
    </row>
    <row r="90" ht="19" customHeight="1" spans="1:9">
      <c r="A90" s="23">
        <v>18</v>
      </c>
      <c r="B90" s="24" t="s">
        <v>153</v>
      </c>
      <c r="C90" s="23" t="s">
        <v>123</v>
      </c>
      <c r="D90" s="23" t="s">
        <v>26</v>
      </c>
      <c r="E90" s="25" t="s">
        <v>154</v>
      </c>
      <c r="F90" s="26">
        <v>25535.74</v>
      </c>
      <c r="G90" s="27">
        <f>SUM(F90:F94)</f>
        <v>126742.62</v>
      </c>
      <c r="H90" s="27">
        <f>G90*0.035</f>
        <v>4435.9917</v>
      </c>
      <c r="I90" s="27">
        <v>122282</v>
      </c>
    </row>
    <row r="91" ht="19" customHeight="1" spans="1:9">
      <c r="A91" s="23"/>
      <c r="B91" s="24"/>
      <c r="C91" s="23"/>
      <c r="D91" s="23" t="s">
        <v>28</v>
      </c>
      <c r="E91" s="25" t="s">
        <v>155</v>
      </c>
      <c r="F91" s="26">
        <v>25301.72</v>
      </c>
      <c r="G91" s="27"/>
      <c r="H91" s="27"/>
      <c r="I91" s="27"/>
    </row>
    <row r="92" ht="19" customHeight="1" spans="1:9">
      <c r="A92" s="23"/>
      <c r="B92" s="24"/>
      <c r="C92" s="23"/>
      <c r="D92" s="23" t="s">
        <v>30</v>
      </c>
      <c r="E92" s="25" t="s">
        <v>156</v>
      </c>
      <c r="F92" s="26">
        <v>25301.72</v>
      </c>
      <c r="G92" s="27"/>
      <c r="H92" s="27"/>
      <c r="I92" s="27"/>
    </row>
    <row r="93" ht="19" customHeight="1" spans="1:9">
      <c r="A93" s="23"/>
      <c r="B93" s="24"/>
      <c r="C93" s="23"/>
      <c r="D93" s="23" t="s">
        <v>32</v>
      </c>
      <c r="E93" s="25" t="s">
        <v>157</v>
      </c>
      <c r="F93" s="26">
        <v>25301.72</v>
      </c>
      <c r="G93" s="27"/>
      <c r="H93" s="27"/>
      <c r="I93" s="27"/>
    </row>
    <row r="94" ht="19" customHeight="1" spans="1:9">
      <c r="A94" s="23"/>
      <c r="B94" s="24"/>
      <c r="C94" s="23"/>
      <c r="D94" s="23" t="s">
        <v>34</v>
      </c>
      <c r="E94" s="25" t="s">
        <v>158</v>
      </c>
      <c r="F94" s="26">
        <v>25301.72</v>
      </c>
      <c r="G94" s="27"/>
      <c r="H94" s="27"/>
      <c r="I94" s="27"/>
    </row>
    <row r="95" ht="19" customHeight="1" spans="1:9">
      <c r="A95" s="23">
        <v>19</v>
      </c>
      <c r="B95" s="24" t="s">
        <v>159</v>
      </c>
      <c r="C95" s="23" t="s">
        <v>160</v>
      </c>
      <c r="D95" s="23" t="s">
        <v>161</v>
      </c>
      <c r="E95" s="25" t="s">
        <v>162</v>
      </c>
      <c r="F95" s="26">
        <v>21205.44</v>
      </c>
      <c r="G95" s="27">
        <f>SUM(F95:F99)</f>
        <v>106027.2</v>
      </c>
      <c r="H95" s="27">
        <f>G95*0.035</f>
        <v>3710.952</v>
      </c>
      <c r="I95" s="27">
        <v>102295</v>
      </c>
    </row>
    <row r="96" ht="19" customHeight="1" spans="1:9">
      <c r="A96" s="23"/>
      <c r="B96" s="24"/>
      <c r="C96" s="23"/>
      <c r="D96" s="23" t="s">
        <v>163</v>
      </c>
      <c r="E96" s="25" t="s">
        <v>164</v>
      </c>
      <c r="F96" s="26">
        <v>21205.44</v>
      </c>
      <c r="G96" s="27"/>
      <c r="H96" s="27"/>
      <c r="I96" s="27"/>
    </row>
    <row r="97" ht="19" customHeight="1" spans="1:9">
      <c r="A97" s="23"/>
      <c r="B97" s="24"/>
      <c r="C97" s="23"/>
      <c r="D97" s="23" t="s">
        <v>165</v>
      </c>
      <c r="E97" s="25" t="s">
        <v>166</v>
      </c>
      <c r="F97" s="26">
        <v>21205.44</v>
      </c>
      <c r="G97" s="27"/>
      <c r="H97" s="27"/>
      <c r="I97" s="27"/>
    </row>
    <row r="98" ht="19" customHeight="1" spans="1:9">
      <c r="A98" s="23"/>
      <c r="B98" s="24"/>
      <c r="C98" s="23"/>
      <c r="D98" s="23" t="s">
        <v>167</v>
      </c>
      <c r="E98" s="25" t="s">
        <v>168</v>
      </c>
      <c r="F98" s="26">
        <v>21205.44</v>
      </c>
      <c r="G98" s="27"/>
      <c r="H98" s="27"/>
      <c r="I98" s="27"/>
    </row>
    <row r="99" ht="19" customHeight="1" spans="1:9">
      <c r="A99" s="23"/>
      <c r="B99" s="24"/>
      <c r="C99" s="23"/>
      <c r="D99" s="23" t="s">
        <v>169</v>
      </c>
      <c r="E99" s="25" t="s">
        <v>170</v>
      </c>
      <c r="F99" s="26">
        <v>21205.44</v>
      </c>
      <c r="G99" s="27"/>
      <c r="H99" s="27"/>
      <c r="I99" s="27"/>
    </row>
    <row r="100" ht="19" customHeight="1" spans="1:9">
      <c r="A100" s="23">
        <v>20</v>
      </c>
      <c r="B100" s="24" t="s">
        <v>171</v>
      </c>
      <c r="C100" s="23" t="s">
        <v>172</v>
      </c>
      <c r="D100" s="23" t="s">
        <v>38</v>
      </c>
      <c r="E100" s="25" t="s">
        <v>173</v>
      </c>
      <c r="F100" s="26">
        <v>16680.76</v>
      </c>
      <c r="G100" s="27">
        <f>SUM(F100:F104)</f>
        <v>82179.52</v>
      </c>
      <c r="H100" s="27">
        <f>G100*0.035</f>
        <v>2876.2832</v>
      </c>
      <c r="I100" s="27">
        <v>79286</v>
      </c>
    </row>
    <row r="101" ht="19" customHeight="1" spans="1:9">
      <c r="A101" s="23"/>
      <c r="B101" s="24"/>
      <c r="C101" s="23"/>
      <c r="D101" s="23" t="s">
        <v>40</v>
      </c>
      <c r="E101" s="25" t="s">
        <v>174</v>
      </c>
      <c r="F101" s="26">
        <v>16068.62</v>
      </c>
      <c r="G101" s="27"/>
      <c r="H101" s="27"/>
      <c r="I101" s="27"/>
    </row>
    <row r="102" ht="19" customHeight="1" spans="1:9">
      <c r="A102" s="23"/>
      <c r="B102" s="24"/>
      <c r="C102" s="23"/>
      <c r="D102" s="23" t="s">
        <v>42</v>
      </c>
      <c r="E102" s="25" t="s">
        <v>175</v>
      </c>
      <c r="F102" s="26">
        <v>16068.62</v>
      </c>
      <c r="G102" s="27"/>
      <c r="H102" s="27"/>
      <c r="I102" s="27"/>
    </row>
    <row r="103" ht="19" customHeight="1" spans="1:9">
      <c r="A103" s="23"/>
      <c r="B103" s="24"/>
      <c r="C103" s="23"/>
      <c r="D103" s="23" t="s">
        <v>44</v>
      </c>
      <c r="E103" s="25" t="s">
        <v>176</v>
      </c>
      <c r="F103" s="26">
        <v>16680.76</v>
      </c>
      <c r="G103" s="27"/>
      <c r="H103" s="27"/>
      <c r="I103" s="27"/>
    </row>
    <row r="104" ht="19" customHeight="1" spans="1:9">
      <c r="A104" s="23"/>
      <c r="B104" s="24"/>
      <c r="C104" s="23"/>
      <c r="D104" s="23" t="s">
        <v>46</v>
      </c>
      <c r="E104" s="25" t="s">
        <v>177</v>
      </c>
      <c r="F104" s="26">
        <v>16680.76</v>
      </c>
      <c r="G104" s="27"/>
      <c r="H104" s="27"/>
      <c r="I104" s="27"/>
    </row>
    <row r="105" ht="19" customHeight="1" spans="1:9">
      <c r="A105" s="23">
        <v>21</v>
      </c>
      <c r="B105" s="24" t="s">
        <v>178</v>
      </c>
      <c r="C105" s="23" t="s">
        <v>13</v>
      </c>
      <c r="D105" s="23" t="s">
        <v>26</v>
      </c>
      <c r="E105" s="25" t="s">
        <v>179</v>
      </c>
      <c r="F105" s="26">
        <v>46345.8</v>
      </c>
      <c r="G105" s="27">
        <f>SUM(F105:F109)</f>
        <v>231729</v>
      </c>
      <c r="H105" s="27">
        <f>G105*0.035</f>
        <v>8110.515</v>
      </c>
      <c r="I105" s="27">
        <v>223572</v>
      </c>
    </row>
    <row r="106" ht="19" customHeight="1" spans="1:9">
      <c r="A106" s="23"/>
      <c r="B106" s="24"/>
      <c r="C106" s="23"/>
      <c r="D106" s="23" t="s">
        <v>28</v>
      </c>
      <c r="E106" s="25" t="s">
        <v>180</v>
      </c>
      <c r="F106" s="26">
        <v>46345.8</v>
      </c>
      <c r="G106" s="27"/>
      <c r="H106" s="27"/>
      <c r="I106" s="27"/>
    </row>
    <row r="107" ht="19" customHeight="1" spans="1:9">
      <c r="A107" s="23"/>
      <c r="B107" s="24"/>
      <c r="C107" s="23"/>
      <c r="D107" s="23" t="s">
        <v>30</v>
      </c>
      <c r="E107" s="25" t="s">
        <v>181</v>
      </c>
      <c r="F107" s="26">
        <v>46345.8</v>
      </c>
      <c r="G107" s="27"/>
      <c r="H107" s="27"/>
      <c r="I107" s="27"/>
    </row>
    <row r="108" ht="19" customHeight="1" spans="1:9">
      <c r="A108" s="23"/>
      <c r="B108" s="24"/>
      <c r="C108" s="23"/>
      <c r="D108" s="23" t="s">
        <v>32</v>
      </c>
      <c r="E108" s="25" t="s">
        <v>182</v>
      </c>
      <c r="F108" s="26">
        <v>46345.8</v>
      </c>
      <c r="G108" s="27"/>
      <c r="H108" s="27"/>
      <c r="I108" s="27"/>
    </row>
    <row r="109" ht="19" customHeight="1" spans="1:9">
      <c r="A109" s="23"/>
      <c r="B109" s="24"/>
      <c r="C109" s="23"/>
      <c r="D109" s="23" t="s">
        <v>34</v>
      </c>
      <c r="E109" s="25" t="s">
        <v>183</v>
      </c>
      <c r="F109" s="26">
        <v>46345.8</v>
      </c>
      <c r="G109" s="27"/>
      <c r="H109" s="27"/>
      <c r="I109" s="27"/>
    </row>
    <row r="110" ht="19" customHeight="1" spans="1:9">
      <c r="A110" s="23">
        <v>22</v>
      </c>
      <c r="B110" s="24" t="s">
        <v>184</v>
      </c>
      <c r="C110" s="23" t="s">
        <v>172</v>
      </c>
      <c r="D110" s="23" t="s">
        <v>185</v>
      </c>
      <c r="E110" s="25" t="s">
        <v>186</v>
      </c>
      <c r="F110" s="26">
        <v>15657.18</v>
      </c>
      <c r="G110" s="27">
        <f>SUM(F110:F114)</f>
        <v>78285.9</v>
      </c>
      <c r="H110" s="27">
        <f>G110*0.035</f>
        <v>2740.0065</v>
      </c>
      <c r="I110" s="27">
        <v>75525</v>
      </c>
    </row>
    <row r="111" ht="19" customHeight="1" spans="1:9">
      <c r="A111" s="23"/>
      <c r="B111" s="24"/>
      <c r="C111" s="23"/>
      <c r="D111" s="23" t="s">
        <v>187</v>
      </c>
      <c r="E111" s="25" t="s">
        <v>188</v>
      </c>
      <c r="F111" s="26">
        <v>15657.18</v>
      </c>
      <c r="G111" s="27"/>
      <c r="H111" s="27"/>
      <c r="I111" s="27"/>
    </row>
    <row r="112" ht="19" customHeight="1" spans="1:9">
      <c r="A112" s="23"/>
      <c r="B112" s="24"/>
      <c r="C112" s="23"/>
      <c r="D112" s="23" t="s">
        <v>189</v>
      </c>
      <c r="E112" s="25" t="s">
        <v>190</v>
      </c>
      <c r="F112" s="26">
        <v>15657.18</v>
      </c>
      <c r="G112" s="27"/>
      <c r="H112" s="27"/>
      <c r="I112" s="27"/>
    </row>
    <row r="113" ht="19" customHeight="1" spans="1:9">
      <c r="A113" s="23"/>
      <c r="B113" s="24"/>
      <c r="C113" s="23"/>
      <c r="D113" s="23" t="s">
        <v>191</v>
      </c>
      <c r="E113" s="25" t="s">
        <v>192</v>
      </c>
      <c r="F113" s="26">
        <v>15657.18</v>
      </c>
      <c r="G113" s="27"/>
      <c r="H113" s="27"/>
      <c r="I113" s="27"/>
    </row>
    <row r="114" ht="19" customHeight="1" spans="1:9">
      <c r="A114" s="23"/>
      <c r="B114" s="24"/>
      <c r="C114" s="23"/>
      <c r="D114" s="23" t="s">
        <v>193</v>
      </c>
      <c r="E114" s="25" t="s">
        <v>194</v>
      </c>
      <c r="F114" s="26">
        <v>15657.18</v>
      </c>
      <c r="G114" s="27"/>
      <c r="H114" s="27"/>
      <c r="I114" s="27"/>
    </row>
    <row r="115" ht="19" customHeight="1" spans="1:9">
      <c r="A115" s="34">
        <v>23</v>
      </c>
      <c r="B115" s="29" t="s">
        <v>195</v>
      </c>
      <c r="C115" s="34" t="s">
        <v>102</v>
      </c>
      <c r="D115" s="23" t="s">
        <v>50</v>
      </c>
      <c r="E115" s="25" t="s">
        <v>196</v>
      </c>
      <c r="F115" s="26">
        <v>26948.88</v>
      </c>
      <c r="G115" s="27">
        <f>SUM(F115:F119)</f>
        <v>134784.88</v>
      </c>
      <c r="H115" s="27">
        <f>G115*0.035</f>
        <v>4717.4708</v>
      </c>
      <c r="I115" s="27">
        <v>130042</v>
      </c>
    </row>
    <row r="116" ht="19" customHeight="1" spans="1:9">
      <c r="A116" s="35"/>
      <c r="B116" s="30"/>
      <c r="C116" s="35"/>
      <c r="D116" s="23" t="s">
        <v>53</v>
      </c>
      <c r="E116" s="25" t="s">
        <v>197</v>
      </c>
      <c r="F116" s="26">
        <v>26959</v>
      </c>
      <c r="G116" s="27"/>
      <c r="H116" s="27"/>
      <c r="I116" s="27"/>
    </row>
    <row r="117" ht="19" customHeight="1" spans="1:9">
      <c r="A117" s="35"/>
      <c r="B117" s="30"/>
      <c r="C117" s="35"/>
      <c r="D117" s="23" t="s">
        <v>56</v>
      </c>
      <c r="E117" s="25" t="s">
        <v>198</v>
      </c>
      <c r="F117" s="26">
        <v>26959</v>
      </c>
      <c r="G117" s="27"/>
      <c r="H117" s="27"/>
      <c r="I117" s="27"/>
    </row>
    <row r="118" ht="19" customHeight="1" spans="1:9">
      <c r="A118" s="35"/>
      <c r="B118" s="30"/>
      <c r="C118" s="35"/>
      <c r="D118" s="23" t="s">
        <v>58</v>
      </c>
      <c r="E118" s="25" t="s">
        <v>199</v>
      </c>
      <c r="F118" s="26">
        <v>26959</v>
      </c>
      <c r="G118" s="27"/>
      <c r="H118" s="27"/>
      <c r="I118" s="27"/>
    </row>
    <row r="119" ht="19" customHeight="1" spans="1:9">
      <c r="A119" s="36"/>
      <c r="B119" s="31"/>
      <c r="C119" s="36"/>
      <c r="D119" s="23" t="s">
        <v>60</v>
      </c>
      <c r="E119" s="25" t="s">
        <v>200</v>
      </c>
      <c r="F119" s="26">
        <v>26959</v>
      </c>
      <c r="G119" s="27"/>
      <c r="H119" s="27"/>
      <c r="I119" s="27"/>
    </row>
    <row r="120" ht="19" customHeight="1" spans="1:9">
      <c r="A120" s="23">
        <v>24</v>
      </c>
      <c r="B120" s="24" t="s">
        <v>201</v>
      </c>
      <c r="C120" s="23" t="s">
        <v>202</v>
      </c>
      <c r="D120" s="23" t="s">
        <v>26</v>
      </c>
      <c r="E120" s="25" t="s">
        <v>203</v>
      </c>
      <c r="F120" s="26">
        <v>49610.67</v>
      </c>
      <c r="G120" s="27">
        <f>SUM(F120:F124)</f>
        <v>247618.27</v>
      </c>
      <c r="H120" s="27">
        <f>G120*0.035</f>
        <v>8666.63945</v>
      </c>
      <c r="I120" s="27">
        <v>238906</v>
      </c>
    </row>
    <row r="121" ht="19" customHeight="1" spans="1:9">
      <c r="A121" s="23"/>
      <c r="B121" s="24"/>
      <c r="C121" s="23"/>
      <c r="D121" s="23" t="s">
        <v>28</v>
      </c>
      <c r="E121" s="25" t="s">
        <v>204</v>
      </c>
      <c r="F121" s="26">
        <v>49501.9</v>
      </c>
      <c r="G121" s="27"/>
      <c r="H121" s="27"/>
      <c r="I121" s="27"/>
    </row>
    <row r="122" ht="19" customHeight="1" spans="1:11">
      <c r="A122" s="23"/>
      <c r="B122" s="24"/>
      <c r="C122" s="23"/>
      <c r="D122" s="23" t="s">
        <v>30</v>
      </c>
      <c r="E122" s="25" t="s">
        <v>205</v>
      </c>
      <c r="F122" s="26">
        <v>49501.9</v>
      </c>
      <c r="G122" s="27"/>
      <c r="H122" s="27"/>
      <c r="I122" s="27"/>
      <c r="K122" s="6"/>
    </row>
    <row r="123" ht="19" customHeight="1" spans="1:9">
      <c r="A123" s="23"/>
      <c r="B123" s="24"/>
      <c r="C123" s="23"/>
      <c r="D123" s="23" t="s">
        <v>32</v>
      </c>
      <c r="E123" s="25" t="s">
        <v>206</v>
      </c>
      <c r="F123" s="26">
        <v>49501.9</v>
      </c>
      <c r="G123" s="27"/>
      <c r="H123" s="27"/>
      <c r="I123" s="27"/>
    </row>
    <row r="124" ht="19" customHeight="1" spans="1:9">
      <c r="A124" s="23"/>
      <c r="B124" s="24"/>
      <c r="C124" s="23"/>
      <c r="D124" s="23" t="s">
        <v>34</v>
      </c>
      <c r="E124" s="25" t="s">
        <v>207</v>
      </c>
      <c r="F124" s="26">
        <v>49501.9</v>
      </c>
      <c r="G124" s="27"/>
      <c r="H124" s="27"/>
      <c r="I124" s="27"/>
    </row>
    <row r="125" ht="19" customHeight="1" spans="1:9">
      <c r="A125" s="37" t="s">
        <v>208</v>
      </c>
      <c r="B125" s="38"/>
      <c r="C125" s="37"/>
      <c r="D125" s="37"/>
      <c r="E125" s="37"/>
      <c r="F125" s="26">
        <f>SUM(F5:F124)</f>
        <v>3314746.04</v>
      </c>
      <c r="G125" s="26">
        <f>SUM(G5:G124)</f>
        <v>3314746.04</v>
      </c>
      <c r="H125" s="26">
        <f>SUM(H5:H124)</f>
        <v>116016.1114</v>
      </c>
      <c r="I125" s="26">
        <f>SUM(I5:I124)</f>
        <v>3198000</v>
      </c>
    </row>
    <row r="126" ht="26.45" customHeight="1" spans="1:9">
      <c r="A126" s="39"/>
      <c r="B126" s="40"/>
      <c r="C126" s="39"/>
      <c r="D126" s="39"/>
      <c r="E126" s="41"/>
      <c r="F126" s="42"/>
      <c r="G126" s="43"/>
      <c r="H126" s="43"/>
      <c r="I126" s="43"/>
    </row>
    <row r="127" ht="26.65" customHeight="1" spans="1:9">
      <c r="A127" s="39"/>
      <c r="B127" s="40"/>
      <c r="C127" s="39"/>
      <c r="D127" s="39"/>
      <c r="E127" s="41"/>
      <c r="F127" s="42"/>
      <c r="G127" s="43"/>
      <c r="H127" s="43"/>
      <c r="I127" s="43"/>
    </row>
    <row r="128" ht="26.65" customHeight="1" spans="1:9">
      <c r="A128" s="39"/>
      <c r="B128" s="40"/>
      <c r="C128" s="39"/>
      <c r="D128" s="39"/>
      <c r="E128" s="41"/>
      <c r="F128" s="42"/>
      <c r="G128" s="43"/>
      <c r="H128" s="43"/>
      <c r="I128" s="43"/>
    </row>
    <row r="129" ht="26.65" customHeight="1" spans="1:9">
      <c r="A129" s="39"/>
      <c r="B129" s="40"/>
      <c r="C129" s="39"/>
      <c r="D129" s="39"/>
      <c r="E129" s="41"/>
      <c r="F129" s="42"/>
      <c r="G129" s="43"/>
      <c r="H129" s="43"/>
      <c r="I129" s="43"/>
    </row>
    <row r="130" ht="26.65" customHeight="1" spans="1:9">
      <c r="A130" s="39"/>
      <c r="B130" s="40"/>
      <c r="C130" s="39"/>
      <c r="D130" s="39"/>
      <c r="E130" s="41"/>
      <c r="F130" s="42"/>
      <c r="G130" s="43"/>
      <c r="H130" s="43"/>
      <c r="I130" s="43"/>
    </row>
    <row r="131" ht="26.65" customHeight="1" spans="1:9">
      <c r="A131" s="39"/>
      <c r="B131" s="40"/>
      <c r="C131" s="39"/>
      <c r="D131" s="39"/>
      <c r="E131" s="41"/>
      <c r="F131" s="42"/>
      <c r="G131" s="43"/>
      <c r="H131" s="43"/>
      <c r="I131" s="43"/>
    </row>
    <row r="132" ht="26.65" customHeight="1" spans="1:9">
      <c r="A132" s="39"/>
      <c r="B132" s="40"/>
      <c r="C132" s="39"/>
      <c r="D132" s="39"/>
      <c r="E132" s="41"/>
      <c r="F132" s="42"/>
      <c r="G132" s="43"/>
      <c r="H132" s="43"/>
      <c r="I132" s="43"/>
    </row>
    <row r="133" ht="26.65" customHeight="1" spans="1:9">
      <c r="A133" s="39"/>
      <c r="B133" s="40"/>
      <c r="C133" s="39"/>
      <c r="D133" s="39"/>
      <c r="E133" s="41"/>
      <c r="F133" s="42"/>
      <c r="G133" s="43"/>
      <c r="H133" s="43"/>
      <c r="I133" s="43"/>
    </row>
    <row r="134" ht="26.65" customHeight="1" spans="1:9">
      <c r="A134" s="39"/>
      <c r="B134" s="40"/>
      <c r="C134" s="39"/>
      <c r="D134" s="39"/>
      <c r="E134" s="41"/>
      <c r="F134" s="42"/>
      <c r="G134" s="43"/>
      <c r="H134" s="43"/>
      <c r="I134" s="43"/>
    </row>
    <row r="135" ht="26.65" customHeight="1" spans="1:9">
      <c r="A135" s="39"/>
      <c r="B135" s="40"/>
      <c r="C135" s="39"/>
      <c r="D135" s="39"/>
      <c r="E135" s="41"/>
      <c r="F135" s="42"/>
      <c r="G135" s="43"/>
      <c r="H135" s="43"/>
      <c r="I135" s="43"/>
    </row>
    <row r="136" ht="26.65" customHeight="1" spans="1:9">
      <c r="A136" s="39"/>
      <c r="B136" s="40"/>
      <c r="C136" s="39"/>
      <c r="D136" s="39"/>
      <c r="E136" s="41"/>
      <c r="F136" s="42"/>
      <c r="G136" s="43"/>
      <c r="H136" s="43"/>
      <c r="I136" s="43"/>
    </row>
    <row r="137" ht="26.65" customHeight="1" spans="1:9">
      <c r="A137" s="39"/>
      <c r="B137" s="40"/>
      <c r="C137" s="39"/>
      <c r="D137" s="39"/>
      <c r="E137" s="41"/>
      <c r="F137" s="42"/>
      <c r="G137" s="43"/>
      <c r="H137" s="43"/>
      <c r="I137" s="43"/>
    </row>
    <row r="138" ht="26.65" customHeight="1" spans="1:9">
      <c r="A138" s="39"/>
      <c r="B138" s="40"/>
      <c r="C138" s="39"/>
      <c r="D138" s="39"/>
      <c r="E138" s="41"/>
      <c r="F138" s="42"/>
      <c r="G138" s="43"/>
      <c r="H138" s="43"/>
      <c r="I138" s="43"/>
    </row>
    <row r="139" ht="26.65" customHeight="1" spans="1:9">
      <c r="A139" s="44"/>
      <c r="B139" s="45"/>
      <c r="C139" s="44"/>
      <c r="D139" s="44"/>
      <c r="E139" s="46"/>
      <c r="F139" s="47"/>
      <c r="G139" s="48"/>
      <c r="H139" s="48"/>
      <c r="I139" s="48"/>
    </row>
    <row r="140" ht="26.65" customHeight="1" spans="1:9">
      <c r="A140" s="44"/>
      <c r="B140" s="45"/>
      <c r="C140" s="44"/>
      <c r="D140" s="44"/>
      <c r="E140" s="46"/>
      <c r="F140" s="47"/>
      <c r="G140" s="48"/>
      <c r="H140" s="48"/>
      <c r="I140" s="48"/>
    </row>
    <row r="141" ht="26.65" customHeight="1" spans="1:9">
      <c r="A141" s="44"/>
      <c r="B141" s="45"/>
      <c r="C141" s="44"/>
      <c r="D141" s="44"/>
      <c r="E141" s="46"/>
      <c r="F141" s="47"/>
      <c r="G141" s="48"/>
      <c r="H141" s="48"/>
      <c r="I141" s="48"/>
    </row>
    <row r="142" ht="26.65" customHeight="1" spans="1:9">
      <c r="A142" s="44"/>
      <c r="B142" s="45"/>
      <c r="C142" s="44"/>
      <c r="D142" s="44"/>
      <c r="E142" s="46"/>
      <c r="F142" s="47"/>
      <c r="G142" s="48"/>
      <c r="H142" s="48"/>
      <c r="I142" s="48"/>
    </row>
    <row r="143" ht="26.65" customHeight="1" spans="1:9">
      <c r="A143" s="44"/>
      <c r="B143" s="45"/>
      <c r="C143" s="44"/>
      <c r="D143" s="44"/>
      <c r="E143" s="46"/>
      <c r="F143" s="47"/>
      <c r="G143" s="48"/>
      <c r="H143" s="48"/>
      <c r="I143" s="48"/>
    </row>
    <row r="144" ht="26.65" customHeight="1" spans="1:9">
      <c r="A144" s="44"/>
      <c r="B144" s="45"/>
      <c r="C144" s="44"/>
      <c r="D144" s="44"/>
      <c r="E144" s="46"/>
      <c r="F144" s="47"/>
      <c r="G144" s="48"/>
      <c r="H144" s="48"/>
      <c r="I144" s="48"/>
    </row>
    <row r="145" ht="26.65" customHeight="1" spans="1:9">
      <c r="A145" s="44"/>
      <c r="B145" s="45"/>
      <c r="C145" s="44"/>
      <c r="D145" s="44"/>
      <c r="E145" s="46"/>
      <c r="F145" s="47"/>
      <c r="G145" s="48"/>
      <c r="H145" s="48"/>
      <c r="I145" s="48"/>
    </row>
    <row r="146" ht="26.65" customHeight="1" spans="1:9">
      <c r="A146" s="44"/>
      <c r="B146" s="45"/>
      <c r="C146" s="44"/>
      <c r="D146" s="44"/>
      <c r="E146" s="46"/>
      <c r="F146" s="47"/>
      <c r="G146" s="48"/>
      <c r="H146" s="48"/>
      <c r="I146" s="48"/>
    </row>
    <row r="147" ht="26.65" customHeight="1" spans="1:9">
      <c r="A147" s="44"/>
      <c r="B147" s="45"/>
      <c r="C147" s="44"/>
      <c r="D147" s="44"/>
      <c r="E147" s="46"/>
      <c r="F147" s="47"/>
      <c r="G147" s="48"/>
      <c r="H147" s="48"/>
      <c r="I147" s="48"/>
    </row>
    <row r="148" ht="26.65" customHeight="1" spans="1:9">
      <c r="A148" s="44"/>
      <c r="B148" s="45"/>
      <c r="C148" s="44"/>
      <c r="D148" s="44"/>
      <c r="E148" s="46"/>
      <c r="F148" s="47"/>
      <c r="G148" s="48"/>
      <c r="H148" s="48"/>
      <c r="I148" s="48"/>
    </row>
    <row r="149" ht="26.65" customHeight="1" spans="1:9">
      <c r="A149" s="44"/>
      <c r="B149" s="45"/>
      <c r="C149" s="44"/>
      <c r="D149" s="44"/>
      <c r="E149" s="46"/>
      <c r="F149" s="47"/>
      <c r="G149" s="48"/>
      <c r="H149" s="48"/>
      <c r="I149" s="48"/>
    </row>
    <row r="150" ht="26.65" customHeight="1" spans="1:9">
      <c r="A150" s="44"/>
      <c r="B150" s="45"/>
      <c r="C150" s="44"/>
      <c r="D150" s="44"/>
      <c r="E150" s="46"/>
      <c r="F150" s="47"/>
      <c r="G150" s="48"/>
      <c r="H150" s="48"/>
      <c r="I150" s="48"/>
    </row>
    <row r="151" ht="26.65" customHeight="1" spans="1:9">
      <c r="A151" s="44"/>
      <c r="B151" s="45"/>
      <c r="C151" s="44"/>
      <c r="D151" s="44"/>
      <c r="E151" s="46"/>
      <c r="F151" s="47"/>
      <c r="G151" s="48"/>
      <c r="H151" s="48"/>
      <c r="I151" s="48"/>
    </row>
    <row r="152" ht="26.65" customHeight="1" spans="1:9">
      <c r="A152" s="44"/>
      <c r="B152" s="45"/>
      <c r="C152" s="44"/>
      <c r="D152" s="44"/>
      <c r="E152" s="46"/>
      <c r="F152" s="47"/>
      <c r="G152" s="48"/>
      <c r="H152" s="48"/>
      <c r="I152" s="48"/>
    </row>
    <row r="153" ht="26.65" customHeight="1" spans="1:9">
      <c r="A153" s="44"/>
      <c r="B153" s="45"/>
      <c r="C153" s="44"/>
      <c r="D153" s="44"/>
      <c r="E153" s="46"/>
      <c r="F153" s="47"/>
      <c r="G153" s="48"/>
      <c r="H153" s="48"/>
      <c r="I153" s="48"/>
    </row>
    <row r="154" ht="26.65" customHeight="1" spans="1:9">
      <c r="A154" s="44"/>
      <c r="B154" s="45"/>
      <c r="C154" s="44"/>
      <c r="D154" s="44"/>
      <c r="E154" s="46"/>
      <c r="F154" s="47"/>
      <c r="G154" s="48"/>
      <c r="H154" s="48"/>
      <c r="I154" s="48"/>
    </row>
    <row r="155" ht="26.65" customHeight="1" spans="1:9">
      <c r="A155" s="44"/>
      <c r="B155" s="45"/>
      <c r="C155" s="44"/>
      <c r="D155" s="44"/>
      <c r="E155" s="46"/>
      <c r="F155" s="47"/>
      <c r="G155" s="48"/>
      <c r="H155" s="48"/>
      <c r="I155" s="48"/>
    </row>
    <row r="156" ht="26.65" customHeight="1" spans="1:9">
      <c r="A156" s="44"/>
      <c r="B156" s="45"/>
      <c r="C156" s="44"/>
      <c r="D156" s="44"/>
      <c r="E156" s="46"/>
      <c r="F156" s="47"/>
      <c r="G156" s="48"/>
      <c r="H156" s="48"/>
      <c r="I156" s="48"/>
    </row>
    <row r="157" ht="26.65" customHeight="1" spans="1:9">
      <c r="A157" s="44"/>
      <c r="B157" s="45"/>
      <c r="C157" s="44"/>
      <c r="D157" s="44"/>
      <c r="E157" s="46"/>
      <c r="F157" s="47"/>
      <c r="G157" s="48"/>
      <c r="H157" s="48"/>
      <c r="I157" s="48"/>
    </row>
    <row r="158" ht="26.65" customHeight="1" spans="1:9">
      <c r="A158" s="44"/>
      <c r="B158" s="45"/>
      <c r="C158" s="44"/>
      <c r="D158" s="44"/>
      <c r="E158" s="46"/>
      <c r="F158" s="47"/>
      <c r="G158" s="48"/>
      <c r="H158" s="48"/>
      <c r="I158" s="48"/>
    </row>
    <row r="159" ht="26.65" customHeight="1" spans="1:9">
      <c r="A159" s="44"/>
      <c r="B159" s="45"/>
      <c r="C159" s="44"/>
      <c r="D159" s="44"/>
      <c r="E159" s="46"/>
      <c r="F159" s="47"/>
      <c r="G159" s="48"/>
      <c r="H159" s="48"/>
      <c r="I159" s="48"/>
    </row>
    <row r="160" ht="26.65" customHeight="1" spans="1:9">
      <c r="A160" s="44"/>
      <c r="B160" s="45"/>
      <c r="C160" s="44"/>
      <c r="D160" s="44"/>
      <c r="E160" s="46"/>
      <c r="F160" s="47"/>
      <c r="G160" s="48"/>
      <c r="H160" s="48"/>
      <c r="I160" s="48"/>
    </row>
    <row r="161" ht="26.65" customHeight="1" spans="1:9">
      <c r="A161" s="44"/>
      <c r="B161" s="45"/>
      <c r="C161" s="44"/>
      <c r="D161" s="44"/>
      <c r="E161" s="46"/>
      <c r="F161" s="47"/>
      <c r="G161" s="48"/>
      <c r="H161" s="48"/>
      <c r="I161" s="48"/>
    </row>
    <row r="162" ht="26.65" customHeight="1" spans="1:9">
      <c r="A162" s="44"/>
      <c r="B162" s="45"/>
      <c r="C162" s="44"/>
      <c r="D162" s="44"/>
      <c r="E162" s="46"/>
      <c r="F162" s="47"/>
      <c r="G162" s="48"/>
      <c r="H162" s="48"/>
      <c r="I162" s="48"/>
    </row>
    <row r="163" ht="26.65" customHeight="1" spans="1:9">
      <c r="A163" s="44"/>
      <c r="B163" s="45"/>
      <c r="C163" s="44"/>
      <c r="D163" s="44"/>
      <c r="E163" s="46"/>
      <c r="F163" s="47"/>
      <c r="G163" s="48"/>
      <c r="H163" s="48"/>
      <c r="I163" s="48"/>
    </row>
    <row r="164" ht="26.65" customHeight="1" spans="1:9">
      <c r="A164" s="44"/>
      <c r="B164" s="45"/>
      <c r="C164" s="44"/>
      <c r="D164" s="44"/>
      <c r="E164" s="46"/>
      <c r="F164" s="47"/>
      <c r="G164" s="48"/>
      <c r="H164" s="48"/>
      <c r="I164" s="48"/>
    </row>
    <row r="165" ht="26.65" customHeight="1" spans="1:9">
      <c r="A165" s="44"/>
      <c r="B165" s="45"/>
      <c r="C165" s="44"/>
      <c r="D165" s="44"/>
      <c r="E165" s="46"/>
      <c r="F165" s="47"/>
      <c r="G165" s="48"/>
      <c r="H165" s="48"/>
      <c r="I165" s="48"/>
    </row>
    <row r="166" ht="26.65" customHeight="1" spans="1:9">
      <c r="A166" s="44"/>
      <c r="B166" s="45"/>
      <c r="C166" s="44"/>
      <c r="D166" s="44"/>
      <c r="E166" s="46"/>
      <c r="F166" s="47"/>
      <c r="G166" s="48"/>
      <c r="H166" s="48"/>
      <c r="I166" s="48"/>
    </row>
    <row r="167" ht="26.65" customHeight="1" spans="1:9">
      <c r="A167" s="44"/>
      <c r="B167" s="45"/>
      <c r="C167" s="44"/>
      <c r="D167" s="44"/>
      <c r="E167" s="46"/>
      <c r="F167" s="47"/>
      <c r="G167" s="48"/>
      <c r="H167" s="48"/>
      <c r="I167" s="48"/>
    </row>
    <row r="168" ht="26.65" customHeight="1" spans="1:9">
      <c r="A168" s="44"/>
      <c r="B168" s="45"/>
      <c r="C168" s="44"/>
      <c r="D168" s="44"/>
      <c r="E168" s="46"/>
      <c r="F168" s="47"/>
      <c r="G168" s="48"/>
      <c r="H168" s="48"/>
      <c r="I168" s="48"/>
    </row>
    <row r="169" ht="26.65" customHeight="1" spans="1:9">
      <c r="A169" s="44"/>
      <c r="B169" s="45"/>
      <c r="C169" s="44"/>
      <c r="D169" s="44"/>
      <c r="E169" s="46"/>
      <c r="F169" s="47"/>
      <c r="G169" s="48"/>
      <c r="H169" s="48"/>
      <c r="I169" s="48"/>
    </row>
    <row r="170" ht="26.65" customHeight="1" spans="1:9">
      <c r="A170" s="44"/>
      <c r="B170" s="45"/>
      <c r="C170" s="44"/>
      <c r="D170" s="44"/>
      <c r="E170" s="46"/>
      <c r="F170" s="47"/>
      <c r="G170" s="48"/>
      <c r="H170" s="48"/>
      <c r="I170" s="48"/>
    </row>
    <row r="171" ht="26.65" customHeight="1" spans="1:9">
      <c r="A171" s="44"/>
      <c r="B171" s="45"/>
      <c r="C171" s="44"/>
      <c r="D171" s="44"/>
      <c r="E171" s="46"/>
      <c r="F171" s="47"/>
      <c r="G171" s="48"/>
      <c r="H171" s="48"/>
      <c r="I171" s="48"/>
    </row>
    <row r="172" ht="26.65" customHeight="1" spans="1:9">
      <c r="A172" s="44"/>
      <c r="B172" s="45"/>
      <c r="C172" s="44"/>
      <c r="D172" s="44"/>
      <c r="E172" s="46"/>
      <c r="F172" s="47"/>
      <c r="G172" s="48"/>
      <c r="H172" s="48"/>
      <c r="I172" s="48"/>
    </row>
    <row r="173" ht="26.65" customHeight="1" spans="1:9">
      <c r="A173" s="44"/>
      <c r="B173" s="45"/>
      <c r="C173" s="44"/>
      <c r="D173" s="44"/>
      <c r="E173" s="46"/>
      <c r="F173" s="47"/>
      <c r="G173" s="48"/>
      <c r="H173" s="48"/>
      <c r="I173" s="48"/>
    </row>
    <row r="174" ht="26.65" customHeight="1" spans="1:9">
      <c r="A174" s="44"/>
      <c r="B174" s="45"/>
      <c r="C174" s="44"/>
      <c r="D174" s="44"/>
      <c r="E174" s="46"/>
      <c r="F174" s="47"/>
      <c r="G174" s="48"/>
      <c r="H174" s="48"/>
      <c r="I174" s="48"/>
    </row>
    <row r="175" ht="26.65" customHeight="1" spans="1:9">
      <c r="A175" s="44"/>
      <c r="B175" s="45"/>
      <c r="C175" s="44"/>
      <c r="D175" s="44"/>
      <c r="E175" s="46"/>
      <c r="F175" s="47"/>
      <c r="G175" s="48"/>
      <c r="H175" s="48"/>
      <c r="I175" s="48"/>
    </row>
    <row r="176" ht="26.65" customHeight="1" spans="1:9">
      <c r="A176" s="44"/>
      <c r="B176" s="45"/>
      <c r="C176" s="44"/>
      <c r="D176" s="44"/>
      <c r="E176" s="46"/>
      <c r="F176" s="47"/>
      <c r="G176" s="48"/>
      <c r="H176" s="48"/>
      <c r="I176" s="48"/>
    </row>
    <row r="177" ht="26.65" customHeight="1" spans="1:9">
      <c r="A177" s="44"/>
      <c r="B177" s="45"/>
      <c r="C177" s="44"/>
      <c r="D177" s="44"/>
      <c r="E177" s="46"/>
      <c r="F177" s="47"/>
      <c r="G177" s="48"/>
      <c r="H177" s="48"/>
      <c r="I177" s="48"/>
    </row>
    <row r="178" ht="26.65" customHeight="1" spans="1:9">
      <c r="A178" s="44"/>
      <c r="B178" s="45"/>
      <c r="C178" s="44"/>
      <c r="D178" s="44"/>
      <c r="E178" s="46"/>
      <c r="F178" s="47"/>
      <c r="G178" s="48"/>
      <c r="H178" s="48"/>
      <c r="I178" s="48"/>
    </row>
    <row r="179" ht="26.65" customHeight="1" spans="1:9">
      <c r="A179" s="44"/>
      <c r="B179" s="45"/>
      <c r="C179" s="44"/>
      <c r="D179" s="44"/>
      <c r="E179" s="46"/>
      <c r="F179" s="47"/>
      <c r="G179" s="48"/>
      <c r="H179" s="48"/>
      <c r="I179" s="48"/>
    </row>
    <row r="180" ht="26.65" customHeight="1" spans="1:9">
      <c r="A180" s="44"/>
      <c r="B180" s="45"/>
      <c r="C180" s="44"/>
      <c r="D180" s="44"/>
      <c r="E180" s="46"/>
      <c r="F180" s="47"/>
      <c r="G180" s="48"/>
      <c r="H180" s="48"/>
      <c r="I180" s="48"/>
    </row>
    <row r="181" ht="26.65" customHeight="1" spans="1:9">
      <c r="A181" s="44"/>
      <c r="B181" s="45"/>
      <c r="C181" s="44"/>
      <c r="D181" s="44"/>
      <c r="E181" s="46"/>
      <c r="F181" s="47"/>
      <c r="G181" s="48"/>
      <c r="H181" s="48"/>
      <c r="I181" s="48"/>
    </row>
    <row r="182" ht="26.65" customHeight="1" spans="1:9">
      <c r="A182" s="44"/>
      <c r="B182" s="45"/>
      <c r="C182" s="44"/>
      <c r="D182" s="44"/>
      <c r="E182" s="46"/>
      <c r="F182" s="47"/>
      <c r="G182" s="48"/>
      <c r="H182" s="48"/>
      <c r="I182" s="48"/>
    </row>
    <row r="183" ht="26.65" customHeight="1" spans="1:9">
      <c r="A183" s="44"/>
      <c r="B183" s="45"/>
      <c r="C183" s="44"/>
      <c r="D183" s="44"/>
      <c r="E183" s="46"/>
      <c r="F183" s="47"/>
      <c r="G183" s="48"/>
      <c r="H183" s="48"/>
      <c r="I183" s="48"/>
    </row>
    <row r="184" ht="26.65" customHeight="1" spans="1:9">
      <c r="A184" s="44"/>
      <c r="B184" s="45"/>
      <c r="C184" s="44"/>
      <c r="D184" s="44"/>
      <c r="E184" s="46"/>
      <c r="F184" s="47"/>
      <c r="G184" s="48"/>
      <c r="H184" s="48"/>
      <c r="I184" s="48"/>
    </row>
    <row r="185" ht="26.65" customHeight="1" spans="1:9">
      <c r="A185" s="44"/>
      <c r="B185" s="45"/>
      <c r="C185" s="44"/>
      <c r="D185" s="44"/>
      <c r="E185" s="46"/>
      <c r="F185" s="47"/>
      <c r="G185" s="48"/>
      <c r="H185" s="48"/>
      <c r="I185" s="48"/>
    </row>
    <row r="186" ht="26.65" customHeight="1" spans="1:9">
      <c r="A186" s="44"/>
      <c r="B186" s="45"/>
      <c r="C186" s="44"/>
      <c r="D186" s="44"/>
      <c r="E186" s="46"/>
      <c r="F186" s="47"/>
      <c r="G186" s="48"/>
      <c r="H186" s="48"/>
      <c r="I186" s="48"/>
    </row>
    <row r="187" ht="26.65" customHeight="1" spans="1:9">
      <c r="A187" s="44"/>
      <c r="B187" s="45"/>
      <c r="C187" s="44"/>
      <c r="D187" s="44"/>
      <c r="E187" s="46"/>
      <c r="F187" s="47"/>
      <c r="G187" s="48"/>
      <c r="H187" s="48"/>
      <c r="I187" s="48"/>
    </row>
    <row r="188" ht="26.65" customHeight="1" spans="1:9">
      <c r="A188" s="44"/>
      <c r="B188" s="45"/>
      <c r="C188" s="44"/>
      <c r="D188" s="44"/>
      <c r="E188" s="46"/>
      <c r="F188" s="47"/>
      <c r="G188" s="48"/>
      <c r="H188" s="48"/>
      <c r="I188" s="48"/>
    </row>
    <row r="189" ht="26.65" customHeight="1" spans="1:9">
      <c r="A189" s="44"/>
      <c r="B189" s="45"/>
      <c r="C189" s="44"/>
      <c r="D189" s="44"/>
      <c r="E189" s="46"/>
      <c r="F189" s="47"/>
      <c r="G189" s="48"/>
      <c r="H189" s="48"/>
      <c r="I189" s="48"/>
    </row>
    <row r="190" ht="26.65" customHeight="1" spans="1:9">
      <c r="A190" s="44"/>
      <c r="B190" s="45"/>
      <c r="C190" s="44"/>
      <c r="D190" s="44"/>
      <c r="E190" s="46"/>
      <c r="F190" s="47"/>
      <c r="G190" s="48"/>
      <c r="H190" s="48"/>
      <c r="I190" s="48"/>
    </row>
    <row r="191" ht="26.65" customHeight="1" spans="1:9">
      <c r="A191" s="44"/>
      <c r="B191" s="45"/>
      <c r="C191" s="44"/>
      <c r="D191" s="44"/>
      <c r="E191" s="46"/>
      <c r="F191" s="47"/>
      <c r="G191" s="48"/>
      <c r="H191" s="48"/>
      <c r="I191" s="48"/>
    </row>
    <row r="192" ht="26.65" customHeight="1" spans="1:9">
      <c r="A192" s="44"/>
      <c r="B192" s="45"/>
      <c r="C192" s="44"/>
      <c r="D192" s="44"/>
      <c r="E192" s="46"/>
      <c r="F192" s="47"/>
      <c r="G192" s="48"/>
      <c r="H192" s="48"/>
      <c r="I192" s="48"/>
    </row>
    <row r="193" ht="26.65" customHeight="1" spans="1:9">
      <c r="A193" s="44"/>
      <c r="B193" s="45"/>
      <c r="C193" s="44"/>
      <c r="D193" s="44"/>
      <c r="E193" s="46"/>
      <c r="F193" s="47"/>
      <c r="G193" s="48"/>
      <c r="H193" s="48"/>
      <c r="I193" s="48"/>
    </row>
    <row r="194" ht="26.65" customHeight="1" spans="1:9">
      <c r="A194" s="44"/>
      <c r="B194" s="45"/>
      <c r="C194" s="44"/>
      <c r="D194" s="44"/>
      <c r="E194" s="46"/>
      <c r="F194" s="47"/>
      <c r="G194" s="48"/>
      <c r="H194" s="48"/>
      <c r="I194" s="48"/>
    </row>
    <row r="195" ht="26.65" customHeight="1" spans="1:9">
      <c r="A195" s="44"/>
      <c r="B195" s="45"/>
      <c r="C195" s="44"/>
      <c r="D195" s="44"/>
      <c r="E195" s="46"/>
      <c r="F195" s="47"/>
      <c r="G195" s="48"/>
      <c r="H195" s="48"/>
      <c r="I195" s="48"/>
    </row>
    <row r="196" ht="26.65" customHeight="1" spans="1:9">
      <c r="A196" s="44"/>
      <c r="B196" s="45"/>
      <c r="C196" s="44"/>
      <c r="D196" s="44"/>
      <c r="E196" s="46"/>
      <c r="F196" s="47"/>
      <c r="G196" s="48"/>
      <c r="H196" s="48"/>
      <c r="I196" s="48"/>
    </row>
    <row r="197" ht="26.65" customHeight="1" spans="1:9">
      <c r="A197" s="44"/>
      <c r="B197" s="45"/>
      <c r="C197" s="44"/>
      <c r="D197" s="44"/>
      <c r="E197" s="46"/>
      <c r="F197" s="47"/>
      <c r="G197" s="48"/>
      <c r="H197" s="48"/>
      <c r="I197" s="48"/>
    </row>
    <row r="198" ht="26.65" customHeight="1" spans="1:9">
      <c r="A198" s="44"/>
      <c r="B198" s="45"/>
      <c r="C198" s="44"/>
      <c r="D198" s="44"/>
      <c r="E198" s="46"/>
      <c r="F198" s="47"/>
      <c r="G198" s="48"/>
      <c r="H198" s="48"/>
      <c r="I198" s="48"/>
    </row>
    <row r="199" ht="26.65" customHeight="1" spans="1:9">
      <c r="A199" s="44"/>
      <c r="B199" s="45"/>
      <c r="C199" s="44"/>
      <c r="D199" s="44"/>
      <c r="E199" s="46"/>
      <c r="F199" s="47"/>
      <c r="G199" s="48"/>
      <c r="H199" s="48"/>
      <c r="I199" s="48"/>
    </row>
    <row r="200" ht="26.65" customHeight="1" spans="1:9">
      <c r="A200" s="44"/>
      <c r="B200" s="45"/>
      <c r="C200" s="44"/>
      <c r="D200" s="44"/>
      <c r="E200" s="46"/>
      <c r="F200" s="47"/>
      <c r="G200" s="48"/>
      <c r="H200" s="48"/>
      <c r="I200" s="48"/>
    </row>
    <row r="201" ht="26.65" customHeight="1" spans="1:9">
      <c r="A201" s="44"/>
      <c r="B201" s="45"/>
      <c r="C201" s="44"/>
      <c r="D201" s="44"/>
      <c r="E201" s="46"/>
      <c r="F201" s="47"/>
      <c r="G201" s="48"/>
      <c r="H201" s="48"/>
      <c r="I201" s="48"/>
    </row>
    <row r="202" ht="26.65" customHeight="1" spans="1:9">
      <c r="A202" s="44"/>
      <c r="B202" s="45"/>
      <c r="C202" s="44"/>
      <c r="D202" s="44"/>
      <c r="E202" s="46"/>
      <c r="F202" s="47"/>
      <c r="G202" s="48"/>
      <c r="H202" s="48"/>
      <c r="I202" s="48"/>
    </row>
    <row r="203" ht="26.65" customHeight="1" spans="1:9">
      <c r="A203" s="44"/>
      <c r="B203" s="45"/>
      <c r="C203" s="44"/>
      <c r="D203" s="44"/>
      <c r="E203" s="46"/>
      <c r="F203" s="47"/>
      <c r="G203" s="48"/>
      <c r="H203" s="48"/>
      <c r="I203" s="48"/>
    </row>
    <row r="204" ht="26.65" customHeight="1" spans="1:9">
      <c r="A204" s="44"/>
      <c r="B204" s="45"/>
      <c r="C204" s="44"/>
      <c r="D204" s="44"/>
      <c r="E204" s="46"/>
      <c r="F204" s="47"/>
      <c r="G204" s="48"/>
      <c r="H204" s="48"/>
      <c r="I204" s="48"/>
    </row>
    <row r="205" ht="26.65" customHeight="1" spans="1:9">
      <c r="A205" s="44"/>
      <c r="B205" s="45"/>
      <c r="C205" s="44"/>
      <c r="D205" s="44"/>
      <c r="E205" s="46"/>
      <c r="F205" s="47"/>
      <c r="G205" s="48"/>
      <c r="H205" s="48"/>
      <c r="I205" s="48"/>
    </row>
    <row r="206" ht="26.65" customHeight="1" spans="1:9">
      <c r="A206" s="44"/>
      <c r="B206" s="45"/>
      <c r="C206" s="44"/>
      <c r="D206" s="44"/>
      <c r="E206" s="46"/>
      <c r="F206" s="47"/>
      <c r="G206" s="48"/>
      <c r="H206" s="48"/>
      <c r="I206" s="48"/>
    </row>
    <row r="207" ht="26.65" customHeight="1" spans="1:9">
      <c r="A207" s="44"/>
      <c r="B207" s="45"/>
      <c r="C207" s="44"/>
      <c r="D207" s="44"/>
      <c r="E207" s="46"/>
      <c r="F207" s="47"/>
      <c r="G207" s="48"/>
      <c r="H207" s="48"/>
      <c r="I207" s="48"/>
    </row>
    <row r="208" ht="26.65" customHeight="1" spans="1:9">
      <c r="A208" s="44"/>
      <c r="B208" s="45"/>
      <c r="C208" s="44"/>
      <c r="D208" s="44"/>
      <c r="E208" s="46"/>
      <c r="F208" s="47"/>
      <c r="G208" s="48"/>
      <c r="H208" s="48"/>
      <c r="I208" s="48"/>
    </row>
    <row r="209" ht="26.65" customHeight="1" spans="1:9">
      <c r="A209" s="44"/>
      <c r="B209" s="45"/>
      <c r="C209" s="44"/>
      <c r="D209" s="44"/>
      <c r="E209" s="46"/>
      <c r="F209" s="47"/>
      <c r="G209" s="48"/>
      <c r="H209" s="48"/>
      <c r="I209" s="48"/>
    </row>
    <row r="210" ht="26.65" customHeight="1" spans="1:9">
      <c r="A210" s="44"/>
      <c r="B210" s="45"/>
      <c r="C210" s="44"/>
      <c r="D210" s="44"/>
      <c r="E210" s="46"/>
      <c r="F210" s="47"/>
      <c r="G210" s="48"/>
      <c r="H210" s="48"/>
      <c r="I210" s="48"/>
    </row>
    <row r="211" ht="26.65" customHeight="1" spans="1:9">
      <c r="A211" s="44"/>
      <c r="B211" s="45"/>
      <c r="C211" s="44"/>
      <c r="D211" s="44"/>
      <c r="E211" s="46"/>
      <c r="F211" s="47"/>
      <c r="G211" s="48"/>
      <c r="H211" s="48"/>
      <c r="I211" s="48"/>
    </row>
    <row r="212" ht="26.65" customHeight="1" spans="1:9">
      <c r="A212" s="44"/>
      <c r="B212" s="45"/>
      <c r="C212" s="44"/>
      <c r="D212" s="44"/>
      <c r="E212" s="46"/>
      <c r="F212" s="47"/>
      <c r="G212" s="48"/>
      <c r="H212" s="48"/>
      <c r="I212" s="48"/>
    </row>
    <row r="213" ht="26.65" customHeight="1" spans="1:9">
      <c r="A213" s="44"/>
      <c r="B213" s="45"/>
      <c r="C213" s="44"/>
      <c r="D213" s="44"/>
      <c r="E213" s="46"/>
      <c r="F213" s="47"/>
      <c r="G213" s="48"/>
      <c r="H213" s="48"/>
      <c r="I213" s="48"/>
    </row>
    <row r="214" ht="26.65" customHeight="1" spans="1:9">
      <c r="A214" s="44"/>
      <c r="B214" s="45"/>
      <c r="C214" s="44"/>
      <c r="D214" s="44"/>
      <c r="E214" s="46"/>
      <c r="F214" s="47"/>
      <c r="G214" s="48"/>
      <c r="H214" s="48"/>
      <c r="I214" s="48"/>
    </row>
    <row r="215" ht="26.65" customHeight="1" spans="1:9">
      <c r="A215" s="44"/>
      <c r="B215" s="45"/>
      <c r="C215" s="44"/>
      <c r="D215" s="44"/>
      <c r="E215" s="46"/>
      <c r="F215" s="47"/>
      <c r="G215" s="48"/>
      <c r="H215" s="48"/>
      <c r="I215" s="48"/>
    </row>
    <row r="216" ht="26.65" customHeight="1" spans="1:9">
      <c r="A216" s="44"/>
      <c r="B216" s="45"/>
      <c r="C216" s="44"/>
      <c r="D216" s="44"/>
      <c r="E216" s="46"/>
      <c r="F216" s="47"/>
      <c r="G216" s="48"/>
      <c r="H216" s="48"/>
      <c r="I216" s="48"/>
    </row>
    <row r="217" ht="26.65" customHeight="1" spans="1:9">
      <c r="A217" s="44"/>
      <c r="B217" s="45"/>
      <c r="C217" s="44"/>
      <c r="D217" s="44"/>
      <c r="E217" s="46"/>
      <c r="F217" s="47"/>
      <c r="G217" s="48"/>
      <c r="H217" s="48"/>
      <c r="I217" s="48"/>
    </row>
    <row r="218" ht="26.65" customHeight="1" spans="1:9">
      <c r="A218" s="44"/>
      <c r="B218" s="45"/>
      <c r="C218" s="44"/>
      <c r="D218" s="44"/>
      <c r="E218" s="46"/>
      <c r="F218" s="47"/>
      <c r="G218" s="48"/>
      <c r="H218" s="48"/>
      <c r="I218" s="48"/>
    </row>
    <row r="219" ht="26.65" customHeight="1" spans="1:9">
      <c r="A219" s="44"/>
      <c r="B219" s="45"/>
      <c r="C219" s="44"/>
      <c r="D219" s="44"/>
      <c r="E219" s="46"/>
      <c r="F219" s="47"/>
      <c r="G219" s="48"/>
      <c r="H219" s="48"/>
      <c r="I219" s="48"/>
    </row>
    <row r="220" ht="26.65" customHeight="1" spans="1:9">
      <c r="A220" s="44"/>
      <c r="B220" s="45"/>
      <c r="C220" s="44"/>
      <c r="D220" s="44"/>
      <c r="E220" s="46"/>
      <c r="F220" s="47"/>
      <c r="G220" s="48"/>
      <c r="H220" s="48"/>
      <c r="I220" s="48"/>
    </row>
    <row r="221" ht="26.65" customHeight="1" spans="1:9">
      <c r="A221" s="44"/>
      <c r="B221" s="45"/>
      <c r="C221" s="44"/>
      <c r="D221" s="44"/>
      <c r="E221" s="46"/>
      <c r="F221" s="47"/>
      <c r="G221" s="48"/>
      <c r="H221" s="48"/>
      <c r="I221" s="48"/>
    </row>
    <row r="222" ht="26.65" customHeight="1" spans="1:9">
      <c r="A222" s="44"/>
      <c r="B222" s="45"/>
      <c r="C222" s="44"/>
      <c r="D222" s="44"/>
      <c r="E222" s="46"/>
      <c r="F222" s="47"/>
      <c r="G222" s="48"/>
      <c r="H222" s="48"/>
      <c r="I222" s="48"/>
    </row>
    <row r="223" ht="26.65" customHeight="1" spans="1:9">
      <c r="A223" s="44"/>
      <c r="B223" s="45"/>
      <c r="C223" s="44"/>
      <c r="D223" s="44"/>
      <c r="E223" s="46"/>
      <c r="F223" s="47"/>
      <c r="G223" s="48"/>
      <c r="H223" s="48"/>
      <c r="I223" s="48"/>
    </row>
    <row r="224" ht="26.65" customHeight="1" spans="1:9">
      <c r="A224" s="44"/>
      <c r="B224" s="45"/>
      <c r="C224" s="44"/>
      <c r="D224" s="44"/>
      <c r="E224" s="46"/>
      <c r="F224" s="47"/>
      <c r="G224" s="48"/>
      <c r="H224" s="48"/>
      <c r="I224" s="48"/>
    </row>
    <row r="225" ht="26.65" customHeight="1" spans="1:9">
      <c r="A225" s="44"/>
      <c r="B225" s="45"/>
      <c r="C225" s="44"/>
      <c r="D225" s="44"/>
      <c r="E225" s="46"/>
      <c r="F225" s="47"/>
      <c r="G225" s="48"/>
      <c r="H225" s="48"/>
      <c r="I225" s="48"/>
    </row>
    <row r="226" ht="26.65" customHeight="1" spans="1:9">
      <c r="A226" s="44"/>
      <c r="B226" s="45"/>
      <c r="C226" s="44"/>
      <c r="D226" s="44"/>
      <c r="E226" s="46"/>
      <c r="F226" s="47"/>
      <c r="G226" s="48"/>
      <c r="H226" s="48"/>
      <c r="I226" s="48"/>
    </row>
    <row r="227" ht="26.65" customHeight="1" spans="1:9">
      <c r="A227" s="44"/>
      <c r="B227" s="45"/>
      <c r="C227" s="44"/>
      <c r="D227" s="44"/>
      <c r="E227" s="46"/>
      <c r="F227" s="47"/>
      <c r="G227" s="48"/>
      <c r="H227" s="48"/>
      <c r="I227" s="48"/>
    </row>
    <row r="228" ht="26.65" customHeight="1" spans="1:9">
      <c r="A228" s="44"/>
      <c r="B228" s="45"/>
      <c r="C228" s="44"/>
      <c r="D228" s="44"/>
      <c r="E228" s="46"/>
      <c r="F228" s="47"/>
      <c r="G228" s="48"/>
      <c r="H228" s="48"/>
      <c r="I228" s="48"/>
    </row>
    <row r="229" ht="26.65" customHeight="1" spans="1:9">
      <c r="A229" s="44"/>
      <c r="B229" s="45"/>
      <c r="C229" s="44"/>
      <c r="D229" s="44"/>
      <c r="E229" s="46"/>
      <c r="F229" s="47"/>
      <c r="G229" s="48"/>
      <c r="H229" s="48"/>
      <c r="I229" s="48"/>
    </row>
    <row r="230" ht="26.65" customHeight="1" spans="1:9">
      <c r="A230" s="44"/>
      <c r="B230" s="45"/>
      <c r="C230" s="44"/>
      <c r="D230" s="44"/>
      <c r="E230" s="46"/>
      <c r="F230" s="47"/>
      <c r="G230" s="48"/>
      <c r="H230" s="48"/>
      <c r="I230" s="48"/>
    </row>
    <row r="231" ht="26.65" customHeight="1" spans="1:9">
      <c r="A231" s="44"/>
      <c r="B231" s="45"/>
      <c r="C231" s="44"/>
      <c r="D231" s="44"/>
      <c r="E231" s="46"/>
      <c r="F231" s="47"/>
      <c r="G231" s="48"/>
      <c r="H231" s="48"/>
      <c r="I231" s="48"/>
    </row>
    <row r="232" ht="26.65" customHeight="1" spans="1:9">
      <c r="A232" s="44"/>
      <c r="B232" s="45"/>
      <c r="C232" s="44"/>
      <c r="D232" s="44"/>
      <c r="E232" s="46"/>
      <c r="F232" s="47"/>
      <c r="G232" s="48"/>
      <c r="H232" s="48"/>
      <c r="I232" s="48"/>
    </row>
    <row r="233" ht="26.65" customHeight="1" spans="1:9">
      <c r="A233" s="44"/>
      <c r="B233" s="45"/>
      <c r="C233" s="44"/>
      <c r="D233" s="44"/>
      <c r="E233" s="46"/>
      <c r="F233" s="47"/>
      <c r="G233" s="48"/>
      <c r="H233" s="48"/>
      <c r="I233" s="48"/>
    </row>
    <row r="234" ht="26.65" customHeight="1" spans="1:9">
      <c r="A234" s="44"/>
      <c r="B234" s="45"/>
      <c r="C234" s="44"/>
      <c r="D234" s="44"/>
      <c r="E234" s="46"/>
      <c r="F234" s="47"/>
      <c r="G234" s="48"/>
      <c r="H234" s="48"/>
      <c r="I234" s="48"/>
    </row>
    <row r="235" ht="26.65" customHeight="1" spans="1:9">
      <c r="A235" s="44"/>
      <c r="B235" s="45"/>
      <c r="C235" s="44"/>
      <c r="D235" s="44"/>
      <c r="E235" s="46"/>
      <c r="F235" s="47"/>
      <c r="G235" s="48"/>
      <c r="H235" s="48"/>
      <c r="I235" s="48"/>
    </row>
    <row r="236" ht="26.65" customHeight="1" spans="1:9">
      <c r="A236" s="44"/>
      <c r="B236" s="45"/>
      <c r="C236" s="44"/>
      <c r="D236" s="44"/>
      <c r="E236" s="46"/>
      <c r="F236" s="47"/>
      <c r="G236" s="48"/>
      <c r="H236" s="48"/>
      <c r="I236" s="48"/>
    </row>
    <row r="237" ht="26.65" customHeight="1" spans="1:9">
      <c r="A237" s="44"/>
      <c r="B237" s="45"/>
      <c r="C237" s="44"/>
      <c r="D237" s="44"/>
      <c r="E237" s="46"/>
      <c r="F237" s="47"/>
      <c r="G237" s="48"/>
      <c r="H237" s="48"/>
      <c r="I237" s="48"/>
    </row>
    <row r="238" ht="26.65" customHeight="1" spans="1:9">
      <c r="A238" s="44"/>
      <c r="B238" s="45"/>
      <c r="C238" s="44"/>
      <c r="D238" s="44"/>
      <c r="E238" s="46"/>
      <c r="F238" s="47"/>
      <c r="G238" s="48"/>
      <c r="H238" s="48"/>
      <c r="I238" s="48"/>
    </row>
    <row r="239" ht="26.65" customHeight="1" spans="1:9">
      <c r="A239" s="44"/>
      <c r="B239" s="45"/>
      <c r="C239" s="44"/>
      <c r="D239" s="44"/>
      <c r="E239" s="46"/>
      <c r="F239" s="47"/>
      <c r="G239" s="48"/>
      <c r="H239" s="48"/>
      <c r="I239" s="48"/>
    </row>
    <row r="240" ht="26.65" customHeight="1" spans="1:9">
      <c r="A240" s="44"/>
      <c r="B240" s="45"/>
      <c r="C240" s="44"/>
      <c r="D240" s="44"/>
      <c r="E240" s="46"/>
      <c r="F240" s="47"/>
      <c r="G240" s="48"/>
      <c r="H240" s="48"/>
      <c r="I240" s="48"/>
    </row>
    <row r="241" ht="26.65" customHeight="1" spans="1:9">
      <c r="A241" s="44"/>
      <c r="B241" s="45"/>
      <c r="C241" s="44"/>
      <c r="D241" s="44"/>
      <c r="E241" s="46"/>
      <c r="F241" s="47"/>
      <c r="G241" s="48"/>
      <c r="H241" s="48"/>
      <c r="I241" s="48"/>
    </row>
    <row r="242" ht="26.65" customHeight="1" spans="1:9">
      <c r="A242" s="44"/>
      <c r="B242" s="45"/>
      <c r="C242" s="44"/>
      <c r="D242" s="44"/>
      <c r="E242" s="46"/>
      <c r="F242" s="47"/>
      <c r="G242" s="48"/>
      <c r="H242" s="48"/>
      <c r="I242" s="48"/>
    </row>
    <row r="243" spans="1:9">
      <c r="A243" s="44"/>
      <c r="B243" s="45"/>
      <c r="C243" s="44"/>
      <c r="D243" s="44"/>
      <c r="E243" s="46"/>
      <c r="F243" s="47"/>
      <c r="G243" s="48"/>
      <c r="H243" s="48"/>
      <c r="I243" s="48"/>
    </row>
    <row r="244" spans="1:9">
      <c r="A244" s="44"/>
      <c r="B244" s="45"/>
      <c r="C244" s="44"/>
      <c r="D244" s="44"/>
      <c r="E244" s="46"/>
      <c r="F244" s="47"/>
      <c r="G244" s="48"/>
      <c r="H244" s="48"/>
      <c r="I244" s="48"/>
    </row>
    <row r="245" spans="1:9">
      <c r="A245" s="44"/>
      <c r="B245" s="45"/>
      <c r="C245" s="44"/>
      <c r="D245" s="44"/>
      <c r="E245" s="46"/>
      <c r="F245" s="47"/>
      <c r="G245" s="48"/>
      <c r="H245" s="48"/>
      <c r="I245" s="48"/>
    </row>
    <row r="246" spans="1:9">
      <c r="A246" s="44"/>
      <c r="B246" s="45"/>
      <c r="C246" s="44"/>
      <c r="D246" s="44"/>
      <c r="E246" s="46"/>
      <c r="F246" s="47"/>
      <c r="G246" s="48"/>
      <c r="H246" s="48"/>
      <c r="I246" s="48"/>
    </row>
    <row r="247" spans="1:9">
      <c r="A247" s="44"/>
      <c r="B247" s="45"/>
      <c r="C247" s="44"/>
      <c r="D247" s="44"/>
      <c r="E247" s="46"/>
      <c r="F247" s="47"/>
      <c r="G247" s="48"/>
      <c r="H247" s="48"/>
      <c r="I247" s="48"/>
    </row>
    <row r="248" spans="1:9">
      <c r="A248" s="44"/>
      <c r="B248" s="45"/>
      <c r="C248" s="44"/>
      <c r="D248" s="44"/>
      <c r="E248" s="46"/>
      <c r="F248" s="47"/>
      <c r="G248" s="48"/>
      <c r="H248" s="48"/>
      <c r="I248" s="48"/>
    </row>
    <row r="249" spans="1:9">
      <c r="A249" s="44"/>
      <c r="B249" s="45"/>
      <c r="C249" s="44"/>
      <c r="D249" s="44"/>
      <c r="E249" s="46"/>
      <c r="F249" s="47"/>
      <c r="G249" s="48"/>
      <c r="H249" s="48"/>
      <c r="I249" s="48"/>
    </row>
    <row r="250" spans="1:9">
      <c r="A250" s="44"/>
      <c r="B250" s="45"/>
      <c r="C250" s="44"/>
      <c r="D250" s="44"/>
      <c r="E250" s="46"/>
      <c r="F250" s="47"/>
      <c r="G250" s="48"/>
      <c r="H250" s="48"/>
      <c r="I250" s="48"/>
    </row>
    <row r="251" spans="1:9">
      <c r="A251" s="44"/>
      <c r="B251" s="45"/>
      <c r="C251" s="44"/>
      <c r="D251" s="44"/>
      <c r="E251" s="46"/>
      <c r="F251" s="47"/>
      <c r="G251" s="48"/>
      <c r="H251" s="48"/>
      <c r="I251" s="48"/>
    </row>
    <row r="252" spans="1:9">
      <c r="A252" s="44"/>
      <c r="B252" s="45"/>
      <c r="C252" s="44"/>
      <c r="D252" s="44"/>
      <c r="E252" s="46"/>
      <c r="F252" s="47"/>
      <c r="G252" s="48"/>
      <c r="H252" s="48"/>
      <c r="I252" s="48"/>
    </row>
    <row r="253" spans="1:9">
      <c r="A253" s="44"/>
      <c r="B253" s="45"/>
      <c r="C253" s="44"/>
      <c r="D253" s="44"/>
      <c r="E253" s="46"/>
      <c r="F253" s="47"/>
      <c r="G253" s="48"/>
      <c r="H253" s="48"/>
      <c r="I253" s="48"/>
    </row>
    <row r="254" spans="1:9">
      <c r="A254" s="44"/>
      <c r="B254" s="45"/>
      <c r="C254" s="44"/>
      <c r="D254" s="44"/>
      <c r="E254" s="46"/>
      <c r="F254" s="47"/>
      <c r="G254" s="48"/>
      <c r="H254" s="48"/>
      <c r="I254" s="48"/>
    </row>
    <row r="255" spans="1:9">
      <c r="A255" s="44"/>
      <c r="B255" s="45"/>
      <c r="C255" s="44"/>
      <c r="D255" s="44"/>
      <c r="E255" s="46"/>
      <c r="F255" s="47"/>
      <c r="G255" s="48"/>
      <c r="H255" s="48"/>
      <c r="I255" s="48"/>
    </row>
    <row r="256" spans="1:9">
      <c r="A256" s="44"/>
      <c r="B256" s="45"/>
      <c r="C256" s="44"/>
      <c r="D256" s="44"/>
      <c r="E256" s="46"/>
      <c r="F256" s="47"/>
      <c r="G256" s="48"/>
      <c r="H256" s="48"/>
      <c r="I256" s="48"/>
    </row>
    <row r="257" spans="1:9">
      <c r="A257" s="44"/>
      <c r="B257" s="45"/>
      <c r="C257" s="44"/>
      <c r="D257" s="44"/>
      <c r="E257" s="46"/>
      <c r="F257" s="47"/>
      <c r="G257" s="48"/>
      <c r="H257" s="48"/>
      <c r="I257" s="48"/>
    </row>
  </sheetData>
  <mergeCells count="146">
    <mergeCell ref="A1:B1"/>
    <mergeCell ref="A2:I2"/>
    <mergeCell ref="H3:I3"/>
    <mergeCell ref="A125:E125"/>
    <mergeCell ref="A5:A9"/>
    <mergeCell ref="A10:A14"/>
    <mergeCell ref="A15:A19"/>
    <mergeCell ref="A20:A24"/>
    <mergeCell ref="A25:A29"/>
    <mergeCell ref="A30:A34"/>
    <mergeCell ref="A35:A39"/>
    <mergeCell ref="A40:A44"/>
    <mergeCell ref="A45:A49"/>
    <mergeCell ref="A50:A54"/>
    <mergeCell ref="A55:A59"/>
    <mergeCell ref="A60:A64"/>
    <mergeCell ref="A65:A69"/>
    <mergeCell ref="A70:A74"/>
    <mergeCell ref="A75:A79"/>
    <mergeCell ref="A80:A84"/>
    <mergeCell ref="A85:A89"/>
    <mergeCell ref="A90:A94"/>
    <mergeCell ref="A95:A99"/>
    <mergeCell ref="A100:A104"/>
    <mergeCell ref="A105:A109"/>
    <mergeCell ref="A110:A114"/>
    <mergeCell ref="A115:A119"/>
    <mergeCell ref="A120:A124"/>
    <mergeCell ref="B5:B9"/>
    <mergeCell ref="B10:B14"/>
    <mergeCell ref="B15:B19"/>
    <mergeCell ref="B25:B29"/>
    <mergeCell ref="B30:B34"/>
    <mergeCell ref="B35:B39"/>
    <mergeCell ref="B40:B44"/>
    <mergeCell ref="B45:B49"/>
    <mergeCell ref="B50:B54"/>
    <mergeCell ref="B55:B56"/>
    <mergeCell ref="B57:B59"/>
    <mergeCell ref="B60:B64"/>
    <mergeCell ref="B65:B69"/>
    <mergeCell ref="B70:B74"/>
    <mergeCell ref="B75:B79"/>
    <mergeCell ref="B90:B94"/>
    <mergeCell ref="B95:B99"/>
    <mergeCell ref="B100:B104"/>
    <mergeCell ref="B105:B109"/>
    <mergeCell ref="B110:B114"/>
    <mergeCell ref="B115:B119"/>
    <mergeCell ref="B120:B124"/>
    <mergeCell ref="C5:C9"/>
    <mergeCell ref="C10:C14"/>
    <mergeCell ref="C15:C19"/>
    <mergeCell ref="C20:C24"/>
    <mergeCell ref="C25:C29"/>
    <mergeCell ref="C30:C34"/>
    <mergeCell ref="C35:C39"/>
    <mergeCell ref="C40:C44"/>
    <mergeCell ref="C45:C49"/>
    <mergeCell ref="C50:C54"/>
    <mergeCell ref="C55:C59"/>
    <mergeCell ref="C60:C64"/>
    <mergeCell ref="C65:C69"/>
    <mergeCell ref="C70:C74"/>
    <mergeCell ref="C75:C79"/>
    <mergeCell ref="C80:C84"/>
    <mergeCell ref="C85:C89"/>
    <mergeCell ref="C90:C94"/>
    <mergeCell ref="C95:C99"/>
    <mergeCell ref="C100:C104"/>
    <mergeCell ref="C105:C109"/>
    <mergeCell ref="C110:C114"/>
    <mergeCell ref="C115:C119"/>
    <mergeCell ref="C120:C124"/>
    <mergeCell ref="G5:G9"/>
    <mergeCell ref="G10:G14"/>
    <mergeCell ref="G15:G19"/>
    <mergeCell ref="G20:G24"/>
    <mergeCell ref="G25:G29"/>
    <mergeCell ref="G30:G34"/>
    <mergeCell ref="G35:G39"/>
    <mergeCell ref="G40:G44"/>
    <mergeCell ref="G45:G49"/>
    <mergeCell ref="G50:G54"/>
    <mergeCell ref="G55:G59"/>
    <mergeCell ref="G60:G64"/>
    <mergeCell ref="G65:G69"/>
    <mergeCell ref="G70:G74"/>
    <mergeCell ref="G75:G79"/>
    <mergeCell ref="G80:G84"/>
    <mergeCell ref="G85:G89"/>
    <mergeCell ref="G90:G94"/>
    <mergeCell ref="G95:G99"/>
    <mergeCell ref="G100:G104"/>
    <mergeCell ref="G105:G109"/>
    <mergeCell ref="G110:G114"/>
    <mergeCell ref="G115:G119"/>
    <mergeCell ref="G120:G124"/>
    <mergeCell ref="H5:H9"/>
    <mergeCell ref="H10:H14"/>
    <mergeCell ref="H15:H19"/>
    <mergeCell ref="H20:H24"/>
    <mergeCell ref="H25:H29"/>
    <mergeCell ref="H30:H34"/>
    <mergeCell ref="H35:H39"/>
    <mergeCell ref="H40:H44"/>
    <mergeCell ref="H45:H49"/>
    <mergeCell ref="H50:H54"/>
    <mergeCell ref="H55:H59"/>
    <mergeCell ref="H60:H64"/>
    <mergeCell ref="H65:H69"/>
    <mergeCell ref="H70:H74"/>
    <mergeCell ref="H75:H79"/>
    <mergeCell ref="H80:H84"/>
    <mergeCell ref="H85:H89"/>
    <mergeCell ref="H90:H94"/>
    <mergeCell ref="H95:H99"/>
    <mergeCell ref="H100:H104"/>
    <mergeCell ref="H105:H109"/>
    <mergeCell ref="H110:H114"/>
    <mergeCell ref="H115:H119"/>
    <mergeCell ref="H120:H124"/>
    <mergeCell ref="I5:I9"/>
    <mergeCell ref="I10:I14"/>
    <mergeCell ref="I15:I19"/>
    <mergeCell ref="I20:I24"/>
    <mergeCell ref="I25:I29"/>
    <mergeCell ref="I30:I34"/>
    <mergeCell ref="I35:I39"/>
    <mergeCell ref="I40:I44"/>
    <mergeCell ref="I45:I49"/>
    <mergeCell ref="I50:I54"/>
    <mergeCell ref="I55:I59"/>
    <mergeCell ref="I60:I64"/>
    <mergeCell ref="I65:I69"/>
    <mergeCell ref="I70:I74"/>
    <mergeCell ref="I75:I79"/>
    <mergeCell ref="I80:I84"/>
    <mergeCell ref="I85:I89"/>
    <mergeCell ref="I90:I94"/>
    <mergeCell ref="I95:I99"/>
    <mergeCell ref="I100:I104"/>
    <mergeCell ref="I105:I109"/>
    <mergeCell ref="I110:I114"/>
    <mergeCell ref="I115:I119"/>
    <mergeCell ref="I120:I124"/>
  </mergeCells>
  <printOptions horizontalCentered="1"/>
  <pageMargins left="0.472222222222222" right="0.472222222222222" top="0.786805555555556" bottom="0.590277777777778" header="0.314583333333333" footer="0.314583333333333"/>
  <pageSetup paperSize="9" orientation="portrait" horizontalDpi="600" verticalDpi="3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2021-04-09T08:25:00Z</cp:lastPrinted>
  <dcterms:modified xsi:type="dcterms:W3CDTF">2021-06-09T02:02:04Z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1AA3D37BE63D46AA9DA646857C8325D8</vt:lpwstr>
  </property>
</Properties>
</file>