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'部门收入总表'!$A$1:$G$19</definedName>
    <definedName name="_xlnm.Print_Area" localSheetId="20">'部门整体支出绩效目标表'!$A$1:$L$7</definedName>
    <definedName name="_xlnm.Print_Area" localSheetId="2">'部门支出总表'!$A$1:$J$26</definedName>
    <definedName name="_xlnm.Print_Area" localSheetId="3">'部门支出总表（分类）'!$A$1:$R$8</definedName>
    <definedName name="_xlnm.Print_Area" localSheetId="9">'财政拨款收支总表'!$A$1:$F$33</definedName>
    <definedName name="_xlnm.Print_Area" localSheetId="10">'公共财政拨款支出'!$A$1:$R$9</definedName>
    <definedName name="_xlnm.Print_Area" localSheetId="11">'公共预算基本支出'!$A$1:$H$9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'项目支出预算绩效目标表'!$A$1:$J$7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<sst xmlns="http://schemas.openxmlformats.org/spreadsheetml/2006/main" count="685" uniqueCount="246">
  <si>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</si>
  <si>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</si>
  <si>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</si>
  <si>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</si>
  <si>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</si>
  <si>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</si>
  <si>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</si>
  <si>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</si>
  <si>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</si>
  <si>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</si>
  <si>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</si>
  <si>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</si>
  <si>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</si>
  <si>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</si>
  <si>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</si>
  <si>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</si>
  <si>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</si>
  <si>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</si>
  <si>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</si>
  <si>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</si>
  <si>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</si>
  <si>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</si>
  <si>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</si>
  <si>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</si>
  <si>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</si>
  <si>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</si>
  <si>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</si>
  <si>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</si>
  <si>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</si>
  <si>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</si>
  <si>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</si>
  <si>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</si>
  <si>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</si>
  <si>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</si>
  <si>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</si>
  <si>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</si>
  <si>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</si>
  <si>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</si>
  <si>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</si>
  <si>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</si>
  <si>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</si>
  <si>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</si>
  <si>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</si>
  <si>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</si>
  <si>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</si>
  <si>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</si>
  <si>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</si>
  <si>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</si>
  <si>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</si>
  <si>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</si>
  <si>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</si>
  <si>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</si>
  <si>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</si>
  <si>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</si>
  <si>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</si>
  <si>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</si>
  <si>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</si>
  <si>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</si>
  <si>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</si>
  <si>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</si>
  <si>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</si>
  <si>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</si>
  <si>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</si>
  <si>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</si>
  <si>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</si>
  <si>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</si>
  <si>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</si>
  <si>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</si>
  <si>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</si>
  <si>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</si>
  <si>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</si>
  <si>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</si>
  <si>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</si>
  <si>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</si>
  <si>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</si>
  <si>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</si>
  <si>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</si>
  <si>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</si>
  <si>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</si>
  <si>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</si>
  <si>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</si>
  <si>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</si>
  <si>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</si>
  <si>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</si>
  <si>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</si>
  <si>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</si>
  <si>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</si>
  <si>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</si>
  <si>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</si>
  <si>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</si>
  <si>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</si>
  <si>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</si>
  <si>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</si>
  <si>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</si>
  <si>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</si>
  <si>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</si>
  <si>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</si>
  <si>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</si>
  <si>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</si>
  <si>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</si>
  <si>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</si>
  <si>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</si>
  <si>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</si>
  <si>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</si>
  <si>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</si>
  <si>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</si>
  <si>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</si>
  <si>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</si>
  <si>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</si>
  <si>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</si>
  <si>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</si>
  <si>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</si>
  <si>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</si>
  <si>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</si>
  <si>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</si>
  <si>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</si>
  <si>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</si>
  <si>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</si>
  <si>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</si>
  <si>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</si>
  <si>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</si>
  <si>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</si>
  <si>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</si>
  <si>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</si>
  <si>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</si>
  <si>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</si>
  <si>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</si>
  <si>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</si>
  <si>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</si>
  <si>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</si>
  <si>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</si>
  <si>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</si>
  <si>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</si>
  <si>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</si>
  <si>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</si>
  <si>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</si>
  <si>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</si>
  <si>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</si>
  <si>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</si>
  <si>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</si>
  <si>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</si>
  <si>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</si>
  <si>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</si>
  <si>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</si>
  <si>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</si>
  <si>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</si>
  <si>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</si>
  <si>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</si>
  <si>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</si>
  <si>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</si>
  <si>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</si>
  <si>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</si>
  <si>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</si>
  <si>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</si>
  <si>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</si>
  <si>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</si>
  <si>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</si>
  <si>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</si>
  <si>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</si>
  <si>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</si>
  <si>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</si>
  <si>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</si>
  <si>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</si>
  <si>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</si>
  <si>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</si>
  <si>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</si>
  <si>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</si>
  <si>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</si>
  <si>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</si>
  <si>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</si>
  <si>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</si>
  <si>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</si>
  <si>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</si>
  <si>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</si>
  <si>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</si>
  <si>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</si>
  <si>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</si>
  <si>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</si>
  <si>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</si>
  <si>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</si>
  <si>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</si>
  <si>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</si>
  <si>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</si>
  <si>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</si>
  <si>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</si>
  <si>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</si>
  <si>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</si>
  <si>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</si>
  <si>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</si>
  <si>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</si>
  <si>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</si>
  <si>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</si>
  <si>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</si>
  <si>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</si>
  <si>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</si>
  <si>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</si>
  <si>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</si>
  <si>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</si>
  <si>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</si>
  <si>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</si>
  <si>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</si>
  <si>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</si>
  <si>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</si>
  <si>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</si>
  <si>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</si>
  <si>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</si>
  <si>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</si>
  <si>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</si>
  <si>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单位名称:邵东县市容环境卫生管理局</t>
  </si>
  <si>
    <t>邵东县市容环境卫生管理局</t>
  </si>
  <si>
    <t>单位名称：邵东县市容环境卫生管理局</t>
  </si>
  <si>
    <t>208</t>
  </si>
  <si>
    <t>212</t>
  </si>
  <si>
    <t>伤残抚恤</t>
  </si>
  <si>
    <t>城乡社区环境卫生</t>
  </si>
  <si>
    <t>08</t>
  </si>
  <si>
    <t>05</t>
  </si>
  <si>
    <t>02</t>
  </si>
  <si>
    <t>01</t>
  </si>
  <si>
    <t xml:space="preserve"> 单位名称：邵东县市容环境卫生管理局</t>
  </si>
  <si>
    <t>单位名称：邵东县市容环境卫生管理局</t>
  </si>
  <si>
    <t>单位名称：邵东县市容环境卫生管理局</t>
  </si>
  <si>
    <t>通过政府采购公开招标已签订的2017年4月份合同</t>
  </si>
  <si>
    <t>政府采购招标签订合同，2800元/座公厕，2800元/垃圾站</t>
  </si>
  <si>
    <t>环卫市场化运作经费</t>
  </si>
  <si>
    <t>垃圾站、公厕日常服务管理费</t>
  </si>
  <si>
    <t>环卫垃圾清运</t>
  </si>
  <si>
    <t>市年度城乡环境卫生整洁行动评估排名靠前</t>
  </si>
  <si>
    <t>严格执行清扫、清运垃圾作业要求与质量要求地行考核。</t>
  </si>
  <si>
    <t>以常态保洁为基础，重点抓好城区主次干道、小街小巷和车站等公共场所全天侯保洁；对市场化服务服务公司开展严格考核，按月通报和奖惩，提高县城环境卫生水平</t>
  </si>
  <si>
    <t>公厕和垃圾收集站实行专人管理，每在16小时开放，卫生达标，对服务公司实际严格考核，提高县城公厕、垃圾站管理水平。</t>
  </si>
  <si>
    <t>城市管理及巩固创建国家卫生城市成果与创建国家文明城市</t>
  </si>
  <si>
    <t>201011</t>
  </si>
  <si>
    <t>002</t>
  </si>
  <si>
    <t>根据《邵东县人民政府常务会议纪要（[2017]第8次）》和政府采购编号：SDZC201609的相关规定</t>
  </si>
  <si>
    <t>根据《邵东县人民政府常务会议纪要（[2017]第8次）》和政府采购编号：SDZC201609的相关规定,以及2016年8月日签订的《邵东县城区垃圾站公厕管理服务承包合同书》</t>
  </si>
  <si>
    <t>按月推行各项工作计划</t>
  </si>
  <si>
    <t>《邵东县市容环境卫生管理局垃圾清运管理制度》</t>
  </si>
  <si>
    <t>《邵东县城区街道环卫清扫保洁服务项目和垃圾站、公厕承包合同书》、《邵东县清扫保洁市场化管理考核办法》</t>
  </si>
  <si>
    <t>《邵东县城区街道环卫清扫保洁服务项目和垃圾站、公厕承包合同书》、《邵东县城区垃圾站、公厕管理考核办法》</t>
  </si>
  <si>
    <t>垃圾站、公厕日常服务</t>
  </si>
  <si>
    <t>邵东县市容环境卫生管理局</t>
  </si>
  <si>
    <t xml:space="preserve">贯彻落实县委、县政府提出的建设“创新、富裕、宜居”邵东的战略目标，深入推进环卫作业市场化，完善环卫基础设施满足县城发展需要，全面提高环境卫生水平，夯实“国卫”创建基础。
</t>
  </si>
  <si>
    <t>指标1：县城清扫保洁市场化范围覆盖到整个建成区、开发区、城北管理处和大部分城乡结合部，市场化总面积增至449万平方米。城区45座垃圾站、31座公厕管理服务全部实现市场化。
指标2：环卫作业精细化程度不断提高，卫生水平大幅度提升，在市城乡环境卫生考核中取得良好成绩。
指标3：坚持环卫基础设施建设与县城扩容提质同步发展，大力完善环卫设施配套功能，增强承载力，提高城市品位。</t>
  </si>
  <si>
    <t>指标1：完成各项环境卫生工作，提高作业效率，极大提升城市景观，客观、公平、公正地考核，有效促进环卫工作的健康开展。</t>
  </si>
  <si>
    <t>①贯彻执行国家、省、市、县有关城市市容和环境卫生管理方面的方针、政策和法律、法规、规章；草拟本县市容和环境卫生管理的规范性文件和实施办法;负责制定全县环卫工作计划、工作标准和有关制度，对辖区内环境卫生实行考核指导；落实县人民政府有关加强城市市容环境卫生管理方面的决定。②负责县城区街道的清扫保洁、生活垃圾的收集、运输、处理和主要街道、公共场所的洒水降尘和冲洗、保洁工作。③负责县城区生活垃圾收集站、公厕等环卫设施的中长期规划的编制，参与环卫基础设施的规划立项、建设设计和竣工验收工作。④负责县城区生活垃圾的处置、运输、消纳和管理；负责对进城车辆的车容监察。⑤负责县城内环境卫生责任区域的划分和监督管理。⑥负责县城区环卫设施的计划添置、使用、维修和管理。⑦负责县城区生活垃圾的处置、运输、消纳和管理；负责对进城车辆的车容监察。⑦负责县城区公共厕所的清扫、保洁、管理和维护及粪便处理的中长期规划的拟订。⑧积极配合县城管局开展城市管理的严管重罚工作。⑨承办县委、县人民政府和县建设局交办的其它工作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</si>
</sst>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ill="1" applyBorder="1" applyAlignment="1">
      <alignment horizontal="righ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193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7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7" sqref="A17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23" customFormat="1" ht="23.25" customHeight="1">
      <c r="A1" s="156" t="s">
        <v>8</v>
      </c>
      <c r="B1" s="156"/>
      <c r="C1" s="156"/>
      <c r="D1" s="156"/>
      <c r="E1" s="156"/>
      <c r="F1" s="156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208</v>
      </c>
      <c r="B3" s="3"/>
      <c r="C3" s="2"/>
      <c r="D3" s="26"/>
      <c r="E3" s="4"/>
      <c r="F3" s="26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5" t="s">
        <v>61</v>
      </c>
      <c r="B4" s="29"/>
      <c r="C4" s="155" t="s">
        <v>125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5" t="s">
        <v>73</v>
      </c>
      <c r="B5" s="24" t="s">
        <v>93</v>
      </c>
      <c r="C5" s="39" t="s">
        <v>41</v>
      </c>
      <c r="D5" s="40" t="s">
        <v>93</v>
      </c>
      <c r="E5" s="39" t="s">
        <v>97</v>
      </c>
      <c r="F5" s="43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6.5" customHeight="1">
      <c r="A6" s="109" t="s">
        <v>140</v>
      </c>
      <c r="B6" s="110">
        <v>55487280</v>
      </c>
      <c r="C6" s="111" t="s">
        <v>31</v>
      </c>
      <c r="D6" s="110">
        <v>0</v>
      </c>
      <c r="E6" s="111" t="s">
        <v>194</v>
      </c>
      <c r="F6" s="112">
        <v>9189280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6.5" customHeight="1">
      <c r="A7" s="109" t="s">
        <v>149</v>
      </c>
      <c r="B7" s="110">
        <v>0</v>
      </c>
      <c r="C7" s="111" t="s">
        <v>81</v>
      </c>
      <c r="D7" s="110">
        <v>0</v>
      </c>
      <c r="E7" s="111" t="s">
        <v>58</v>
      </c>
      <c r="F7" s="95">
        <v>7329160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6.5" customHeight="1">
      <c r="A8" s="109" t="s">
        <v>72</v>
      </c>
      <c r="B8" s="110">
        <v>0</v>
      </c>
      <c r="C8" s="111" t="s">
        <v>22</v>
      </c>
      <c r="D8" s="110">
        <v>0</v>
      </c>
      <c r="E8" s="111" t="s">
        <v>36</v>
      </c>
      <c r="F8" s="110">
        <v>1855000</v>
      </c>
      <c r="G8" s="114"/>
      <c r="H8" s="114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6.5" customHeight="1">
      <c r="A9" s="109" t="s">
        <v>186</v>
      </c>
      <c r="B9" s="110">
        <v>0</v>
      </c>
      <c r="C9" s="111" t="s">
        <v>85</v>
      </c>
      <c r="D9" s="110">
        <v>0</v>
      </c>
      <c r="E9" s="111" t="s">
        <v>129</v>
      </c>
      <c r="F9" s="110">
        <v>5120</v>
      </c>
      <c r="G9" s="114"/>
      <c r="H9" s="114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6.5" customHeight="1">
      <c r="A10" s="109" t="s">
        <v>132</v>
      </c>
      <c r="B10" s="112">
        <v>0</v>
      </c>
      <c r="C10" s="111" t="s">
        <v>158</v>
      </c>
      <c r="D10" s="110">
        <v>0</v>
      </c>
      <c r="E10" s="111" t="s">
        <v>184</v>
      </c>
      <c r="F10" s="110">
        <v>46298000</v>
      </c>
      <c r="G10" s="113"/>
      <c r="H10" s="113"/>
      <c r="I10" s="114"/>
      <c r="J10" s="114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6.5" customHeight="1">
      <c r="A11" s="116"/>
      <c r="B11" s="99"/>
      <c r="C11" s="111" t="s">
        <v>60</v>
      </c>
      <c r="D11" s="110">
        <v>0</v>
      </c>
      <c r="E11" s="111" t="s">
        <v>58</v>
      </c>
      <c r="F11" s="110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6.5" customHeight="1">
      <c r="A12" s="116"/>
      <c r="B12" s="117"/>
      <c r="C12" s="111" t="s">
        <v>116</v>
      </c>
      <c r="D12" s="110">
        <v>0</v>
      </c>
      <c r="E12" s="111" t="s">
        <v>36</v>
      </c>
      <c r="F12" s="110">
        <v>46298000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6.5" customHeight="1">
      <c r="A13" s="116"/>
      <c r="B13" s="117"/>
      <c r="C13" s="111" t="s">
        <v>146</v>
      </c>
      <c r="D13" s="110">
        <v>5120</v>
      </c>
      <c r="E13" s="111" t="s">
        <v>129</v>
      </c>
      <c r="F13" s="110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6.5" customHeight="1">
      <c r="A14" s="116"/>
      <c r="B14" s="117"/>
      <c r="C14" s="100" t="s">
        <v>201</v>
      </c>
      <c r="D14" s="110">
        <v>0</v>
      </c>
      <c r="E14" s="111" t="s">
        <v>75</v>
      </c>
      <c r="F14" s="112">
        <v>0</v>
      </c>
      <c r="G14" s="113"/>
      <c r="H14" s="113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6.5" customHeight="1">
      <c r="A15" s="116"/>
      <c r="B15" s="117"/>
      <c r="C15" s="111" t="s">
        <v>28</v>
      </c>
      <c r="D15" s="110">
        <v>0</v>
      </c>
      <c r="E15" s="111" t="s">
        <v>102</v>
      </c>
      <c r="F15" s="95">
        <v>0</v>
      </c>
      <c r="G15" s="113"/>
      <c r="H15" s="113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6.5" customHeight="1">
      <c r="A16" s="116"/>
      <c r="B16" s="117"/>
      <c r="C16" s="111" t="s">
        <v>91</v>
      </c>
      <c r="D16" s="110">
        <v>0</v>
      </c>
      <c r="E16" s="111" t="s">
        <v>39</v>
      </c>
      <c r="F16" s="110">
        <v>0</v>
      </c>
      <c r="G16" s="113"/>
      <c r="H16" s="113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6.5" customHeight="1">
      <c r="A17" s="116"/>
      <c r="B17" s="117"/>
      <c r="C17" s="111" t="s">
        <v>87</v>
      </c>
      <c r="D17" s="110">
        <v>55482160</v>
      </c>
      <c r="E17" s="111" t="s">
        <v>147</v>
      </c>
      <c r="F17" s="112">
        <v>0</v>
      </c>
      <c r="G17" s="113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6.5" customHeight="1">
      <c r="A18" s="118"/>
      <c r="B18" s="119"/>
      <c r="C18" s="109" t="s">
        <v>25</v>
      </c>
      <c r="D18" s="110">
        <v>0</v>
      </c>
      <c r="E18" s="111" t="s">
        <v>47</v>
      </c>
      <c r="F18" s="120">
        <v>0</v>
      </c>
      <c r="G18" s="113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6.5" customHeight="1">
      <c r="A19" s="118"/>
      <c r="B19" s="119"/>
      <c r="C19" s="109" t="s">
        <v>177</v>
      </c>
      <c r="D19" s="110">
        <v>0</v>
      </c>
      <c r="E19" s="121"/>
      <c r="F19" s="122"/>
      <c r="G19" s="113"/>
      <c r="H19" s="113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6.5" customHeight="1">
      <c r="A20" s="118"/>
      <c r="B20" s="117"/>
      <c r="C20" s="109" t="s">
        <v>24</v>
      </c>
      <c r="D20" s="110">
        <v>0</v>
      </c>
      <c r="E20" s="121"/>
      <c r="F20" s="93"/>
      <c r="G20" s="113"/>
      <c r="H20" s="113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6.5" customHeight="1">
      <c r="A21" s="118"/>
      <c r="B21" s="117"/>
      <c r="C21" s="109" t="s">
        <v>38</v>
      </c>
      <c r="D21" s="110">
        <v>0</v>
      </c>
      <c r="E21" s="121"/>
      <c r="F21" s="93"/>
      <c r="G21" s="113"/>
      <c r="H21" s="114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6.5" customHeight="1">
      <c r="A22" s="118"/>
      <c r="B22" s="117"/>
      <c r="C22" s="109" t="s">
        <v>143</v>
      </c>
      <c r="D22" s="110">
        <v>0</v>
      </c>
      <c r="E22" s="121"/>
      <c r="F22" s="93"/>
      <c r="G22" s="113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6.5" customHeight="1">
      <c r="A23" s="118"/>
      <c r="B23" s="117"/>
      <c r="C23" s="109" t="s">
        <v>44</v>
      </c>
      <c r="D23" s="110">
        <v>0</v>
      </c>
      <c r="E23" s="121"/>
      <c r="F23" s="93"/>
      <c r="G23" s="113"/>
      <c r="H23" s="113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6.5" customHeight="1">
      <c r="A24" s="118"/>
      <c r="B24" s="117"/>
      <c r="C24" s="109" t="s">
        <v>124</v>
      </c>
      <c r="D24" s="110">
        <v>0</v>
      </c>
      <c r="E24" s="121"/>
      <c r="F24" s="93"/>
      <c r="G24" s="11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6.5" customHeight="1">
      <c r="A25" s="118"/>
      <c r="B25" s="117"/>
      <c r="C25" s="109" t="s">
        <v>174</v>
      </c>
      <c r="D25" s="110">
        <v>0</v>
      </c>
      <c r="E25" s="121"/>
      <c r="F25" s="93"/>
      <c r="G25" s="113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6.5" customHeight="1">
      <c r="A26" s="118"/>
      <c r="B26" s="117"/>
      <c r="C26" s="109" t="s">
        <v>43</v>
      </c>
      <c r="D26" s="110">
        <v>0</v>
      </c>
      <c r="E26" s="121"/>
      <c r="F26" s="93"/>
      <c r="G26" s="113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6.5" customHeight="1">
      <c r="A27" s="118"/>
      <c r="B27" s="117"/>
      <c r="C27" s="94" t="s">
        <v>98</v>
      </c>
      <c r="D27" s="110">
        <v>0</v>
      </c>
      <c r="E27" s="121"/>
      <c r="F27" s="93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6.5" customHeight="1">
      <c r="A28" s="118"/>
      <c r="B28" s="117"/>
      <c r="C28" s="109" t="s">
        <v>69</v>
      </c>
      <c r="D28" s="110">
        <v>0</v>
      </c>
      <c r="E28" s="121"/>
      <c r="F28" s="93"/>
      <c r="G28" s="113"/>
      <c r="H28" s="113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6.5" customHeight="1">
      <c r="A29" s="118"/>
      <c r="B29" s="117"/>
      <c r="C29" s="109" t="s">
        <v>178</v>
      </c>
      <c r="D29" s="112">
        <v>0</v>
      </c>
      <c r="E29" s="121"/>
      <c r="F29" s="93"/>
      <c r="G29" s="113"/>
      <c r="H29" s="113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6.5" customHeight="1">
      <c r="A30" s="118"/>
      <c r="B30" s="117"/>
      <c r="C30" s="109" t="s">
        <v>5</v>
      </c>
      <c r="D30" s="95">
        <v>0</v>
      </c>
      <c r="E30" s="121"/>
      <c r="F30" s="93"/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6.5" customHeight="1">
      <c r="A31" s="118"/>
      <c r="B31" s="117"/>
      <c r="C31" s="109" t="s">
        <v>188</v>
      </c>
      <c r="D31" s="110">
        <v>0</v>
      </c>
      <c r="E31" s="121"/>
      <c r="F31" s="9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5" customFormat="1" ht="16.5" customHeight="1">
      <c r="A32" s="96"/>
      <c r="B32" s="97"/>
      <c r="C32" s="118" t="s">
        <v>54</v>
      </c>
      <c r="D32" s="112">
        <v>0</v>
      </c>
      <c r="E32" s="118"/>
      <c r="F32" s="98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ht="16.5" customHeight="1">
      <c r="A33" s="55" t="s">
        <v>37</v>
      </c>
      <c r="B33" s="64">
        <f>SUM(B6:B10)</f>
        <v>55487280</v>
      </c>
      <c r="C33" s="56" t="s">
        <v>35</v>
      </c>
      <c r="D33" s="65">
        <f>SUM(D6:D32)</f>
        <v>55487280</v>
      </c>
      <c r="E33" s="56" t="s">
        <v>35</v>
      </c>
      <c r="F33" s="69">
        <f>F6+F10</f>
        <v>55487280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7" t="s">
        <v>118</v>
      </c>
      <c r="B34" s="157"/>
      <c r="C34" s="157"/>
      <c r="D34" s="157"/>
      <c r="E34" s="157"/>
      <c r="F34" s="15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 horizontalCentered="1"/>
  <pageMargins left="1.1811023622047245" right="0.3937007874015748" top="0.3937007874015748" bottom="0.3937007874015748" header="0.5118110236220472" footer="0.5118110236220472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9">
      <selection activeCell="C20" sqref="C20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23" customFormat="1" ht="24.75" customHeight="1">
      <c r="A1" s="156" t="s">
        <v>6</v>
      </c>
      <c r="B1" s="156"/>
      <c r="C1" s="156"/>
      <c r="D1" s="156"/>
      <c r="E1" s="156"/>
      <c r="F1" s="156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3" t="s">
        <v>208</v>
      </c>
      <c r="B3" s="184"/>
      <c r="C3" s="2"/>
      <c r="D3" s="26"/>
      <c r="E3" s="4"/>
      <c r="F3" s="26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9" t="s">
        <v>61</v>
      </c>
      <c r="B4" s="60"/>
      <c r="C4" s="155" t="s">
        <v>159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5" t="s">
        <v>73</v>
      </c>
      <c r="B5" s="24" t="s">
        <v>93</v>
      </c>
      <c r="C5" s="39" t="s">
        <v>41</v>
      </c>
      <c r="D5" s="40" t="s">
        <v>167</v>
      </c>
      <c r="E5" s="43" t="s">
        <v>26</v>
      </c>
      <c r="F5" s="43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5.75" customHeight="1">
      <c r="A6" s="109" t="s">
        <v>140</v>
      </c>
      <c r="B6" s="52">
        <v>55487280</v>
      </c>
      <c r="C6" s="111" t="s">
        <v>31</v>
      </c>
      <c r="D6" s="53">
        <f aca="true" t="shared" si="0" ref="D6:D31">E6+F6</f>
        <v>0</v>
      </c>
      <c r="E6" s="54">
        <v>0</v>
      </c>
      <c r="F6" s="77">
        <v>0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5.75" customHeight="1">
      <c r="A7" s="109" t="s">
        <v>149</v>
      </c>
      <c r="B7" s="52">
        <v>0</v>
      </c>
      <c r="C7" s="111" t="s">
        <v>81</v>
      </c>
      <c r="D7" s="53">
        <f t="shared" si="0"/>
        <v>0</v>
      </c>
      <c r="E7" s="54">
        <v>0</v>
      </c>
      <c r="F7" s="77">
        <v>0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5.75" customHeight="1">
      <c r="A8" s="68"/>
      <c r="B8" s="32"/>
      <c r="C8" s="111" t="s">
        <v>22</v>
      </c>
      <c r="D8" s="53">
        <f t="shared" si="0"/>
        <v>0</v>
      </c>
      <c r="E8" s="54">
        <v>0</v>
      </c>
      <c r="F8" s="77">
        <v>0</v>
      </c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5.75" customHeight="1">
      <c r="A9" s="68"/>
      <c r="B9" s="32"/>
      <c r="C9" s="111" t="s">
        <v>85</v>
      </c>
      <c r="D9" s="53">
        <f t="shared" si="0"/>
        <v>0</v>
      </c>
      <c r="E9" s="54">
        <v>0</v>
      </c>
      <c r="F9" s="77">
        <v>0</v>
      </c>
      <c r="G9" s="113"/>
      <c r="H9" s="113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5.75" customHeight="1">
      <c r="A10" s="68"/>
      <c r="B10" s="32"/>
      <c r="C10" s="111" t="s">
        <v>158</v>
      </c>
      <c r="D10" s="53">
        <f t="shared" si="0"/>
        <v>0</v>
      </c>
      <c r="E10" s="54">
        <v>0</v>
      </c>
      <c r="F10" s="77">
        <v>0</v>
      </c>
      <c r="G10" s="113"/>
      <c r="H10" s="113"/>
      <c r="I10" s="113"/>
      <c r="J10" s="113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5.75" customHeight="1">
      <c r="A11" s="116"/>
      <c r="B11" s="30"/>
      <c r="C11" s="111" t="s">
        <v>60</v>
      </c>
      <c r="D11" s="53">
        <f t="shared" si="0"/>
        <v>0</v>
      </c>
      <c r="E11" s="54">
        <v>0</v>
      </c>
      <c r="F11" s="77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5.75" customHeight="1">
      <c r="A12" s="116"/>
      <c r="B12" s="31"/>
      <c r="C12" s="111" t="s">
        <v>116</v>
      </c>
      <c r="D12" s="53">
        <f t="shared" si="0"/>
        <v>0</v>
      </c>
      <c r="E12" s="54">
        <v>0</v>
      </c>
      <c r="F12" s="77">
        <v>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5.75" customHeight="1">
      <c r="A13" s="116"/>
      <c r="B13" s="31"/>
      <c r="C13" s="111" t="s">
        <v>146</v>
      </c>
      <c r="D13" s="53">
        <f t="shared" si="0"/>
        <v>5120</v>
      </c>
      <c r="E13" s="54">
        <v>5120</v>
      </c>
      <c r="F13" s="77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5.75" customHeight="1">
      <c r="A14" s="116"/>
      <c r="B14" s="31"/>
      <c r="C14" s="100" t="s">
        <v>201</v>
      </c>
      <c r="D14" s="53">
        <f t="shared" si="0"/>
        <v>0</v>
      </c>
      <c r="E14" s="54">
        <v>0</v>
      </c>
      <c r="F14" s="77">
        <v>0</v>
      </c>
      <c r="G14" s="113"/>
      <c r="H14" s="113"/>
      <c r="I14" s="113"/>
      <c r="J14" s="114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5.75" customHeight="1">
      <c r="A15" s="116"/>
      <c r="B15" s="31"/>
      <c r="C15" s="111" t="s">
        <v>28</v>
      </c>
      <c r="D15" s="53">
        <f t="shared" si="0"/>
        <v>0</v>
      </c>
      <c r="E15" s="54">
        <v>0</v>
      </c>
      <c r="F15" s="77">
        <v>0</v>
      </c>
      <c r="G15" s="113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5.75" customHeight="1">
      <c r="A16" s="116"/>
      <c r="B16" s="31"/>
      <c r="C16" s="111" t="s">
        <v>91</v>
      </c>
      <c r="D16" s="53">
        <f t="shared" si="0"/>
        <v>0</v>
      </c>
      <c r="E16" s="54">
        <v>0</v>
      </c>
      <c r="F16" s="77">
        <v>0</v>
      </c>
      <c r="G16" s="113"/>
      <c r="H16" s="113"/>
      <c r="I16" s="113"/>
      <c r="J16" s="114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5.75" customHeight="1">
      <c r="A17" s="116"/>
      <c r="B17" s="31"/>
      <c r="C17" s="111" t="s">
        <v>87</v>
      </c>
      <c r="D17" s="53">
        <f t="shared" si="0"/>
        <v>55482160</v>
      </c>
      <c r="E17" s="54">
        <v>55482160</v>
      </c>
      <c r="F17" s="77">
        <v>0</v>
      </c>
      <c r="G17" s="113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5.75" customHeight="1">
      <c r="A18" s="118"/>
      <c r="B18" s="33"/>
      <c r="C18" s="109" t="s">
        <v>25</v>
      </c>
      <c r="D18" s="53">
        <f t="shared" si="0"/>
        <v>0</v>
      </c>
      <c r="E18" s="54">
        <v>0</v>
      </c>
      <c r="F18" s="77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5.75" customHeight="1">
      <c r="A19" s="118"/>
      <c r="B19" s="33"/>
      <c r="C19" s="109" t="s">
        <v>177</v>
      </c>
      <c r="D19" s="53">
        <f t="shared" si="0"/>
        <v>0</v>
      </c>
      <c r="E19" s="54">
        <v>0</v>
      </c>
      <c r="F19" s="77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5.75" customHeight="1">
      <c r="A20" s="118"/>
      <c r="B20" s="31"/>
      <c r="C20" s="109" t="s">
        <v>24</v>
      </c>
      <c r="D20" s="53">
        <f t="shared" si="0"/>
        <v>0</v>
      </c>
      <c r="E20" s="54">
        <v>0</v>
      </c>
      <c r="F20" s="77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5.75" customHeight="1">
      <c r="A21" s="118"/>
      <c r="B21" s="31"/>
      <c r="C21" s="109" t="s">
        <v>38</v>
      </c>
      <c r="D21" s="53">
        <f t="shared" si="0"/>
        <v>0</v>
      </c>
      <c r="E21" s="54">
        <v>0</v>
      </c>
      <c r="F21" s="77">
        <v>0</v>
      </c>
      <c r="G21" s="113"/>
      <c r="H21" s="113"/>
      <c r="I21" s="113"/>
      <c r="J21" s="113"/>
      <c r="K21" s="113"/>
      <c r="L21" s="113"/>
      <c r="M21" s="113"/>
      <c r="N21" s="113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5.75" customHeight="1">
      <c r="A22" s="118"/>
      <c r="B22" s="31"/>
      <c r="C22" s="109" t="s">
        <v>143</v>
      </c>
      <c r="D22" s="53">
        <f t="shared" si="0"/>
        <v>0</v>
      </c>
      <c r="E22" s="54">
        <v>0</v>
      </c>
      <c r="F22" s="77">
        <v>0</v>
      </c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5.75" customHeight="1">
      <c r="A23" s="118"/>
      <c r="B23" s="31"/>
      <c r="C23" s="109" t="s">
        <v>44</v>
      </c>
      <c r="D23" s="53">
        <f t="shared" si="0"/>
        <v>0</v>
      </c>
      <c r="E23" s="54">
        <v>0</v>
      </c>
      <c r="F23" s="77">
        <v>0</v>
      </c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5.75" customHeight="1">
      <c r="A24" s="118"/>
      <c r="B24" s="31"/>
      <c r="C24" s="109" t="s">
        <v>124</v>
      </c>
      <c r="D24" s="53">
        <f t="shared" si="0"/>
        <v>0</v>
      </c>
      <c r="E24" s="54">
        <v>0</v>
      </c>
      <c r="F24" s="77">
        <v>0</v>
      </c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5.75" customHeight="1">
      <c r="A25" s="118"/>
      <c r="B25" s="31"/>
      <c r="C25" s="109" t="s">
        <v>174</v>
      </c>
      <c r="D25" s="53">
        <f t="shared" si="0"/>
        <v>0</v>
      </c>
      <c r="E25" s="54">
        <v>0</v>
      </c>
      <c r="F25" s="77">
        <v>0</v>
      </c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5.75" customHeight="1">
      <c r="A26" s="118"/>
      <c r="B26" s="31"/>
      <c r="C26" s="109" t="s">
        <v>43</v>
      </c>
      <c r="D26" s="53">
        <f t="shared" si="0"/>
        <v>0</v>
      </c>
      <c r="E26" s="54">
        <v>0</v>
      </c>
      <c r="F26" s="77">
        <v>0</v>
      </c>
      <c r="G26" s="113"/>
      <c r="H26" s="113"/>
      <c r="I26" s="113"/>
      <c r="J26" s="113"/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5.75" customHeight="1">
      <c r="A27" s="118"/>
      <c r="B27" s="31"/>
      <c r="C27" s="94" t="s">
        <v>98</v>
      </c>
      <c r="D27" s="53">
        <f t="shared" si="0"/>
        <v>0</v>
      </c>
      <c r="E27" s="54">
        <v>0</v>
      </c>
      <c r="F27" s="77">
        <v>0</v>
      </c>
      <c r="G27" s="113"/>
      <c r="H27" s="113"/>
      <c r="I27" s="113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5.75" customHeight="1">
      <c r="A28" s="118"/>
      <c r="B28" s="31"/>
      <c r="C28" s="109" t="s">
        <v>69</v>
      </c>
      <c r="D28" s="53">
        <f t="shared" si="0"/>
        <v>0</v>
      </c>
      <c r="E28" s="54">
        <v>0</v>
      </c>
      <c r="F28" s="77">
        <v>0</v>
      </c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5.75" customHeight="1">
      <c r="A29" s="118"/>
      <c r="B29" s="31"/>
      <c r="C29" s="109" t="s">
        <v>178</v>
      </c>
      <c r="D29" s="53">
        <f t="shared" si="0"/>
        <v>0</v>
      </c>
      <c r="E29" s="104">
        <v>0</v>
      </c>
      <c r="F29" s="105">
        <v>0</v>
      </c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5.75" customHeight="1">
      <c r="A30" s="118"/>
      <c r="B30" s="31"/>
      <c r="C30" s="109" t="s">
        <v>5</v>
      </c>
      <c r="D30" s="53">
        <f t="shared" si="0"/>
        <v>0</v>
      </c>
      <c r="E30" s="75">
        <v>0</v>
      </c>
      <c r="F30" s="76">
        <v>0</v>
      </c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5.75" customHeight="1">
      <c r="A31" s="118"/>
      <c r="B31" s="31"/>
      <c r="C31" s="109" t="s">
        <v>188</v>
      </c>
      <c r="D31" s="53">
        <f t="shared" si="0"/>
        <v>0</v>
      </c>
      <c r="E31" s="104">
        <v>0</v>
      </c>
      <c r="F31" s="105">
        <v>0</v>
      </c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ht="15.75" customHeight="1">
      <c r="A32" s="55" t="s">
        <v>37</v>
      </c>
      <c r="B32" s="64">
        <f>SUM(B6:B10)</f>
        <v>55487280</v>
      </c>
      <c r="C32" s="56" t="s">
        <v>35</v>
      </c>
      <c r="D32" s="70">
        <f>SUM(D6:D31)</f>
        <v>55487280</v>
      </c>
      <c r="E32" s="71">
        <f>SUM(E6:E31)</f>
        <v>55487280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7" t="s">
        <v>105</v>
      </c>
      <c r="B33" s="157"/>
      <c r="C33" s="157"/>
      <c r="D33" s="157"/>
      <c r="E33" s="157"/>
      <c r="F33" s="15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1.1811023622047245" right="0.3937007874015748" top="0.3937007874015748" bottom="0.3937007874015748" header="0.5118110236220472" footer="0.5118110236220472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4">
      <selection activeCell="L8" sqref="L8"/>
    </sheetView>
  </sheetViews>
  <sheetFormatPr defaultColWidth="9.16015625" defaultRowHeight="12.75" customHeight="1"/>
  <cols>
    <col min="1" max="3" width="5.66015625" style="17" customWidth="1"/>
    <col min="4" max="4" width="29.16015625" style="17" customWidth="1"/>
    <col min="5" max="5" width="13" style="17" customWidth="1"/>
    <col min="6" max="6" width="10.5" style="17" customWidth="1"/>
    <col min="7" max="7" width="10" style="17" customWidth="1"/>
    <col min="8" max="8" width="11.83203125" style="17" customWidth="1"/>
    <col min="9" max="9" width="9.33203125" style="17" customWidth="1"/>
    <col min="10" max="10" width="11.83203125" style="17" customWidth="1"/>
    <col min="11" max="11" width="9.16015625" style="17" customWidth="1"/>
    <col min="12" max="12" width="11.5" style="17" customWidth="1"/>
    <col min="13" max="13" width="9.5" style="17" customWidth="1"/>
    <col min="14" max="14" width="7.83203125" style="17" customWidth="1"/>
    <col min="15" max="15" width="7.66015625" style="17" customWidth="1"/>
    <col min="16" max="16" width="7" style="17" customWidth="1"/>
    <col min="17" max="17" width="9.33203125" style="17" customWidth="1"/>
    <col min="18" max="18" width="7.16015625" style="17" customWidth="1"/>
    <col min="19" max="16384" width="9.16015625" style="17" customWidth="1"/>
  </cols>
  <sheetData>
    <row r="1" spans="1:18" s="123" customFormat="1" ht="24.75" customHeight="1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79" t="s">
        <v>92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6.5" customHeight="1">
      <c r="A3" s="158" t="s">
        <v>221</v>
      </c>
      <c r="B3" s="159"/>
      <c r="C3" s="159"/>
      <c r="D3" s="159"/>
      <c r="E3" s="159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</row>
    <row r="4" spans="1:18" ht="24" customHeight="1">
      <c r="A4" s="152" t="s">
        <v>206</v>
      </c>
      <c r="B4" s="152"/>
      <c r="C4" s="171"/>
      <c r="D4" s="171" t="s">
        <v>96</v>
      </c>
      <c r="E4" s="167" t="s">
        <v>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24" customHeight="1">
      <c r="A5" s="167"/>
      <c r="B5" s="167"/>
      <c r="C5" s="163"/>
      <c r="D5" s="167"/>
      <c r="E5" s="167" t="s">
        <v>40</v>
      </c>
      <c r="F5" s="167" t="s">
        <v>19</v>
      </c>
      <c r="G5" s="167"/>
      <c r="H5" s="167"/>
      <c r="I5" s="167"/>
      <c r="J5" s="167" t="s">
        <v>123</v>
      </c>
      <c r="K5" s="167"/>
      <c r="L5" s="167"/>
      <c r="M5" s="167"/>
      <c r="N5" s="167"/>
      <c r="O5" s="167"/>
      <c r="P5" s="167"/>
      <c r="Q5" s="167"/>
      <c r="R5" s="167"/>
    </row>
    <row r="6" spans="1:18" ht="45" customHeight="1">
      <c r="A6" s="13" t="s">
        <v>84</v>
      </c>
      <c r="B6" s="13" t="s">
        <v>148</v>
      </c>
      <c r="C6" s="19" t="s">
        <v>145</v>
      </c>
      <c r="D6" s="168"/>
      <c r="E6" s="168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74" t="s">
        <v>156</v>
      </c>
      <c r="O6" s="74" t="s">
        <v>121</v>
      </c>
      <c r="P6" s="74" t="s">
        <v>176</v>
      </c>
      <c r="Q6" s="74" t="s">
        <v>86</v>
      </c>
      <c r="R6" s="20" t="s">
        <v>5</v>
      </c>
    </row>
    <row r="7" spans="1:20" s="115" customFormat="1" ht="22.5" customHeight="1">
      <c r="A7" s="103"/>
      <c r="B7" s="103"/>
      <c r="C7" s="103"/>
      <c r="D7" s="37" t="s">
        <v>40</v>
      </c>
      <c r="E7" s="105">
        <v>55487280</v>
      </c>
      <c r="F7" s="86">
        <v>9189280</v>
      </c>
      <c r="G7" s="87">
        <v>7329160</v>
      </c>
      <c r="H7" s="104">
        <v>1855000</v>
      </c>
      <c r="I7" s="104">
        <v>5120</v>
      </c>
      <c r="J7" s="104">
        <v>46298000</v>
      </c>
      <c r="K7" s="104">
        <v>0</v>
      </c>
      <c r="L7" s="104">
        <v>46298000</v>
      </c>
      <c r="M7" s="104">
        <v>0</v>
      </c>
      <c r="N7" s="104">
        <v>0</v>
      </c>
      <c r="O7" s="104">
        <v>0</v>
      </c>
      <c r="P7" s="104">
        <v>0</v>
      </c>
      <c r="Q7" s="105">
        <v>0</v>
      </c>
      <c r="R7" s="86">
        <v>0</v>
      </c>
      <c r="S7" s="106"/>
      <c r="T7" s="106"/>
    </row>
    <row r="8" spans="1:18" ht="22.5" customHeight="1">
      <c r="A8" s="103" t="s">
        <v>211</v>
      </c>
      <c r="B8" s="103" t="s">
        <v>215</v>
      </c>
      <c r="C8" s="103" t="s">
        <v>217</v>
      </c>
      <c r="D8" s="37" t="s">
        <v>213</v>
      </c>
      <c r="E8" s="105">
        <v>5120</v>
      </c>
      <c r="F8" s="86">
        <v>5120</v>
      </c>
      <c r="G8" s="87">
        <v>0</v>
      </c>
      <c r="H8" s="104">
        <v>0</v>
      </c>
      <c r="I8" s="104">
        <v>5120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5">
        <v>0</v>
      </c>
      <c r="R8" s="86">
        <v>0</v>
      </c>
    </row>
    <row r="9" spans="1:19" ht="22.5" customHeight="1">
      <c r="A9" s="103" t="s">
        <v>212</v>
      </c>
      <c r="B9" s="103" t="s">
        <v>216</v>
      </c>
      <c r="C9" s="103" t="s">
        <v>218</v>
      </c>
      <c r="D9" s="37" t="s">
        <v>214</v>
      </c>
      <c r="E9" s="105">
        <v>55482160</v>
      </c>
      <c r="F9" s="86">
        <v>9184160</v>
      </c>
      <c r="G9" s="87">
        <v>7329160</v>
      </c>
      <c r="H9" s="104">
        <v>1855000</v>
      </c>
      <c r="I9" s="104">
        <v>0</v>
      </c>
      <c r="J9" s="104">
        <v>46298000</v>
      </c>
      <c r="K9" s="104">
        <v>0</v>
      </c>
      <c r="L9" s="104">
        <v>46298000</v>
      </c>
      <c r="M9" s="104">
        <v>0</v>
      </c>
      <c r="N9" s="104">
        <v>0</v>
      </c>
      <c r="O9" s="104">
        <v>0</v>
      </c>
      <c r="P9" s="104">
        <v>0</v>
      </c>
      <c r="Q9" s="105">
        <v>0</v>
      </c>
      <c r="R9" s="86">
        <v>0</v>
      </c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26.660156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24" customFormat="1" ht="24.75" customHeight="1">
      <c r="A1" s="156" t="s">
        <v>11</v>
      </c>
      <c r="B1" s="156"/>
      <c r="C1" s="156"/>
      <c r="D1" s="156"/>
      <c r="E1" s="156"/>
      <c r="F1" s="156"/>
      <c r="G1" s="156"/>
      <c r="H1" s="156"/>
      <c r="I1" s="128"/>
    </row>
    <row r="2" spans="1:9" ht="16.5" customHeight="1">
      <c r="A2" s="135"/>
      <c r="B2" s="135"/>
      <c r="C2" s="135"/>
      <c r="D2" s="135"/>
      <c r="E2" s="135"/>
      <c r="F2" s="135"/>
      <c r="G2" s="135"/>
      <c r="H2" s="42" t="s">
        <v>48</v>
      </c>
      <c r="I2" s="1"/>
    </row>
    <row r="3" spans="1:9" ht="16.5" customHeight="1">
      <c r="A3" s="181" t="s">
        <v>221</v>
      </c>
      <c r="B3" s="182"/>
      <c r="C3" s="182"/>
      <c r="D3" s="182"/>
      <c r="E3" s="133"/>
      <c r="F3" s="133"/>
      <c r="G3" s="133"/>
      <c r="H3" s="134" t="s">
        <v>45</v>
      </c>
      <c r="I3" s="1"/>
    </row>
    <row r="4" spans="1:9" ht="24" customHeight="1">
      <c r="A4" s="167" t="s">
        <v>96</v>
      </c>
      <c r="B4" s="167"/>
      <c r="C4" s="167"/>
      <c r="D4" s="163"/>
      <c r="E4" s="167" t="s">
        <v>19</v>
      </c>
      <c r="F4" s="167"/>
      <c r="G4" s="167"/>
      <c r="H4" s="167"/>
      <c r="I4" s="1"/>
    </row>
    <row r="5" spans="1:9" ht="22.5" customHeight="1">
      <c r="A5" s="167" t="s">
        <v>206</v>
      </c>
      <c r="B5" s="167"/>
      <c r="C5" s="167"/>
      <c r="D5" s="167" t="s">
        <v>56</v>
      </c>
      <c r="E5" s="152" t="s">
        <v>40</v>
      </c>
      <c r="F5" s="152" t="s">
        <v>108</v>
      </c>
      <c r="G5" s="152" t="s">
        <v>21</v>
      </c>
      <c r="H5" s="152" t="s">
        <v>7</v>
      </c>
      <c r="I5" s="44"/>
    </row>
    <row r="6" spans="1:9" ht="24" customHeight="1">
      <c r="A6" s="12" t="s">
        <v>84</v>
      </c>
      <c r="B6" s="12" t="s">
        <v>148</v>
      </c>
      <c r="C6" s="12" t="s">
        <v>145</v>
      </c>
      <c r="D6" s="168"/>
      <c r="E6" s="168"/>
      <c r="F6" s="168"/>
      <c r="G6" s="168"/>
      <c r="H6" s="168"/>
      <c r="I6" s="44"/>
    </row>
    <row r="7" spans="1:9" s="115" customFormat="1" ht="24.75" customHeight="1">
      <c r="A7" s="107"/>
      <c r="B7" s="84"/>
      <c r="C7" s="84"/>
      <c r="D7" s="34" t="s">
        <v>40</v>
      </c>
      <c r="E7" s="104">
        <v>9189280</v>
      </c>
      <c r="F7" s="104">
        <v>7329160</v>
      </c>
      <c r="G7" s="104">
        <v>1855000</v>
      </c>
      <c r="H7" s="105">
        <v>5120</v>
      </c>
      <c r="I7" s="35"/>
    </row>
    <row r="8" spans="1:9" ht="24.75" customHeight="1">
      <c r="A8" s="107" t="s">
        <v>211</v>
      </c>
      <c r="B8" s="84" t="s">
        <v>215</v>
      </c>
      <c r="C8" s="84" t="s">
        <v>217</v>
      </c>
      <c r="D8" s="34" t="s">
        <v>213</v>
      </c>
      <c r="E8" s="104">
        <v>5120</v>
      </c>
      <c r="F8" s="104">
        <v>0</v>
      </c>
      <c r="G8" s="104">
        <v>0</v>
      </c>
      <c r="H8" s="105">
        <v>5120</v>
      </c>
      <c r="I8" s="1"/>
    </row>
    <row r="9" spans="1:9" ht="24.75" customHeight="1">
      <c r="A9" s="107" t="s">
        <v>212</v>
      </c>
      <c r="B9" s="84" t="s">
        <v>216</v>
      </c>
      <c r="C9" s="84" t="s">
        <v>218</v>
      </c>
      <c r="D9" s="34" t="s">
        <v>214</v>
      </c>
      <c r="E9" s="104">
        <v>9184160</v>
      </c>
      <c r="F9" s="104">
        <v>7329160</v>
      </c>
      <c r="G9" s="104">
        <v>1855000</v>
      </c>
      <c r="H9" s="105">
        <v>0</v>
      </c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0" sqref="Q1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1.832031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11.6601562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23" customFormat="1" ht="24.75" customHeight="1">
      <c r="A1" s="156" t="s">
        <v>117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200</v>
      </c>
    </row>
    <row r="3" spans="1:18" ht="16.5" customHeight="1">
      <c r="A3" s="158" t="s">
        <v>221</v>
      </c>
      <c r="B3" s="159"/>
      <c r="C3" s="159"/>
      <c r="D3" s="159"/>
      <c r="E3" s="159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3" t="s">
        <v>83</v>
      </c>
      <c r="B4" s="177" t="s">
        <v>96</v>
      </c>
      <c r="C4" s="152"/>
      <c r="D4" s="152"/>
      <c r="E4" s="152" t="s">
        <v>56</v>
      </c>
      <c r="F4" s="165" t="s">
        <v>167</v>
      </c>
      <c r="G4" s="167" t="s">
        <v>108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52.5" customHeight="1">
      <c r="A5" s="173"/>
      <c r="B5" s="45" t="s">
        <v>84</v>
      </c>
      <c r="C5" s="12" t="s">
        <v>148</v>
      </c>
      <c r="D5" s="12" t="s">
        <v>145</v>
      </c>
      <c r="E5" s="168"/>
      <c r="F5" s="17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4" customHeight="1">
      <c r="A6" s="173"/>
      <c r="B6" s="78"/>
      <c r="C6" s="103"/>
      <c r="D6" s="107"/>
      <c r="E6" s="51" t="s">
        <v>40</v>
      </c>
      <c r="F6" s="105">
        <v>7329160</v>
      </c>
      <c r="G6" s="105">
        <v>3650760</v>
      </c>
      <c r="H6" s="105">
        <v>0</v>
      </c>
      <c r="I6" s="105">
        <v>0</v>
      </c>
      <c r="J6" s="105">
        <v>0</v>
      </c>
      <c r="K6" s="105">
        <v>3025000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653400</v>
      </c>
    </row>
    <row r="7" spans="1:19" ht="24" customHeight="1">
      <c r="A7" s="91">
        <v>1</v>
      </c>
      <c r="B7" s="78" t="s">
        <v>212</v>
      </c>
      <c r="C7" s="103" t="s">
        <v>216</v>
      </c>
      <c r="D7" s="107" t="s">
        <v>218</v>
      </c>
      <c r="E7" s="51" t="s">
        <v>214</v>
      </c>
      <c r="F7" s="105">
        <v>7329160</v>
      </c>
      <c r="G7" s="105">
        <v>3650760</v>
      </c>
      <c r="H7" s="105">
        <v>0</v>
      </c>
      <c r="I7" s="105">
        <v>0</v>
      </c>
      <c r="J7" s="105">
        <v>0</v>
      </c>
      <c r="K7" s="105">
        <v>3025000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653400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L11" sqref="L1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11" style="0" customWidth="1"/>
    <col min="8" max="8" width="8.5" style="0" customWidth="1"/>
    <col min="9" max="11" width="8.83203125" style="0" customWidth="1"/>
    <col min="12" max="12" width="8.16015625" style="0" customWidth="1"/>
    <col min="13" max="13" width="8.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3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9</v>
      </c>
    </row>
    <row r="3" spans="1:18" ht="16.5" customHeight="1">
      <c r="A3" s="174" t="s">
        <v>221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3" t="s">
        <v>83</v>
      </c>
      <c r="B4" s="177" t="s">
        <v>96</v>
      </c>
      <c r="C4" s="152"/>
      <c r="D4" s="152"/>
      <c r="E4" s="152" t="s">
        <v>56</v>
      </c>
      <c r="F4" s="165" t="s">
        <v>167</v>
      </c>
      <c r="G4" s="167" t="s">
        <v>32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5.25" customHeight="1">
      <c r="A5" s="173"/>
      <c r="B5" s="45" t="s">
        <v>84</v>
      </c>
      <c r="C5" s="12" t="s">
        <v>148</v>
      </c>
      <c r="D5" s="12" t="s">
        <v>145</v>
      </c>
      <c r="E5" s="168"/>
      <c r="F5" s="16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4" customHeight="1">
      <c r="A6" s="173"/>
      <c r="B6" s="84"/>
      <c r="C6" s="84"/>
      <c r="D6" s="84"/>
      <c r="E6" s="34" t="s">
        <v>40</v>
      </c>
      <c r="F6" s="105">
        <v>1855000</v>
      </c>
      <c r="G6" s="86">
        <v>1815000</v>
      </c>
      <c r="H6" s="86">
        <v>250000</v>
      </c>
      <c r="I6" s="86">
        <v>100000</v>
      </c>
      <c r="J6" s="86">
        <v>1000</v>
      </c>
      <c r="K6" s="86">
        <v>60000</v>
      </c>
      <c r="L6" s="86">
        <v>150000</v>
      </c>
      <c r="M6" s="86">
        <v>120000</v>
      </c>
      <c r="N6" s="86">
        <v>0</v>
      </c>
      <c r="O6" s="87">
        <v>60000</v>
      </c>
      <c r="P6" s="36">
        <v>0</v>
      </c>
      <c r="Q6" s="86">
        <v>60000</v>
      </c>
      <c r="R6" s="86">
        <v>10000</v>
      </c>
    </row>
    <row r="7" spans="1:19" ht="24" customHeight="1">
      <c r="A7" s="91">
        <v>1</v>
      </c>
      <c r="B7" s="84" t="s">
        <v>212</v>
      </c>
      <c r="C7" s="84" t="s">
        <v>216</v>
      </c>
      <c r="D7" s="84" t="s">
        <v>218</v>
      </c>
      <c r="E7" s="34" t="s">
        <v>214</v>
      </c>
      <c r="F7" s="105">
        <v>1855000</v>
      </c>
      <c r="G7" s="86">
        <v>1815000</v>
      </c>
      <c r="H7" s="86">
        <v>250000</v>
      </c>
      <c r="I7" s="86">
        <v>100000</v>
      </c>
      <c r="J7" s="86">
        <v>1000</v>
      </c>
      <c r="K7" s="86">
        <v>60000</v>
      </c>
      <c r="L7" s="86">
        <v>150000</v>
      </c>
      <c r="M7" s="86">
        <v>120000</v>
      </c>
      <c r="N7" s="86">
        <v>0</v>
      </c>
      <c r="O7" s="87">
        <v>60000</v>
      </c>
      <c r="P7" s="36">
        <v>0</v>
      </c>
      <c r="Q7" s="86">
        <v>60000</v>
      </c>
      <c r="R7" s="86">
        <v>10000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7" width="7.5" style="0" customWidth="1"/>
    <col min="18" max="18" width="9" style="0" customWidth="1"/>
    <col min="19" max="19" width="8.83203125" style="0" customWidth="1"/>
  </cols>
  <sheetData>
    <row r="1" spans="1:19" s="123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9</v>
      </c>
    </row>
    <row r="3" spans="1:19" ht="16.5" customHeight="1">
      <c r="A3" s="174" t="s">
        <v>221</v>
      </c>
      <c r="B3" s="175"/>
      <c r="C3" s="175"/>
      <c r="D3" s="175"/>
      <c r="E3" s="175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4" customHeight="1">
      <c r="A4" s="173" t="s">
        <v>83</v>
      </c>
      <c r="B4" s="167" t="s">
        <v>96</v>
      </c>
      <c r="C4" s="167"/>
      <c r="D4" s="167"/>
      <c r="E4" s="167" t="s">
        <v>56</v>
      </c>
      <c r="F4" s="167" t="s">
        <v>32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 t="s">
        <v>202</v>
      </c>
    </row>
    <row r="5" spans="1:19" ht="48" customHeight="1">
      <c r="A5" s="173"/>
      <c r="B5" s="16" t="s">
        <v>84</v>
      </c>
      <c r="C5" s="16" t="s">
        <v>148</v>
      </c>
      <c r="D5" s="16" t="s">
        <v>145</v>
      </c>
      <c r="E5" s="167"/>
      <c r="F5" s="92" t="s">
        <v>157</v>
      </c>
      <c r="G5" s="92" t="s">
        <v>115</v>
      </c>
      <c r="H5" s="92" t="s">
        <v>99</v>
      </c>
      <c r="I5" s="92" t="s">
        <v>95</v>
      </c>
      <c r="J5" s="92" t="s">
        <v>205</v>
      </c>
      <c r="K5" s="92" t="s">
        <v>193</v>
      </c>
      <c r="L5" s="92" t="s">
        <v>191</v>
      </c>
      <c r="M5" s="92" t="s">
        <v>119</v>
      </c>
      <c r="N5" s="92" t="s">
        <v>144</v>
      </c>
      <c r="O5" s="92" t="s">
        <v>42</v>
      </c>
      <c r="P5" s="92" t="s">
        <v>139</v>
      </c>
      <c r="Q5" s="92" t="s">
        <v>207</v>
      </c>
      <c r="R5" s="92" t="s">
        <v>163</v>
      </c>
      <c r="S5" s="167"/>
    </row>
    <row r="6" spans="1:19" s="115" customFormat="1" ht="24" customHeight="1">
      <c r="A6" s="173"/>
      <c r="B6" s="107"/>
      <c r="C6" s="107"/>
      <c r="D6" s="107"/>
      <c r="E6" s="67" t="s">
        <v>40</v>
      </c>
      <c r="F6" s="105">
        <v>40000</v>
      </c>
      <c r="G6" s="105">
        <v>20000</v>
      </c>
      <c r="H6" s="105">
        <v>40000</v>
      </c>
      <c r="I6" s="105">
        <v>80000</v>
      </c>
      <c r="J6" s="105">
        <v>0</v>
      </c>
      <c r="K6" s="105">
        <v>20000</v>
      </c>
      <c r="L6" s="105">
        <v>0</v>
      </c>
      <c r="M6" s="105">
        <v>0</v>
      </c>
      <c r="N6" s="105">
        <v>79029</v>
      </c>
      <c r="O6" s="105">
        <v>329288</v>
      </c>
      <c r="P6" s="105">
        <v>0</v>
      </c>
      <c r="Q6" s="105">
        <v>0</v>
      </c>
      <c r="R6" s="105">
        <v>395683</v>
      </c>
      <c r="S6" s="105">
        <v>40000</v>
      </c>
    </row>
    <row r="7" spans="1:20" ht="24" customHeight="1">
      <c r="A7" s="91">
        <v>1</v>
      </c>
      <c r="B7" s="107" t="s">
        <v>212</v>
      </c>
      <c r="C7" s="107" t="s">
        <v>216</v>
      </c>
      <c r="D7" s="107" t="s">
        <v>218</v>
      </c>
      <c r="E7" s="67" t="s">
        <v>214</v>
      </c>
      <c r="F7" s="105">
        <v>40000</v>
      </c>
      <c r="G7" s="105">
        <v>20000</v>
      </c>
      <c r="H7" s="105">
        <v>40000</v>
      </c>
      <c r="I7" s="105">
        <v>80000</v>
      </c>
      <c r="J7" s="105">
        <v>0</v>
      </c>
      <c r="K7" s="105">
        <v>20000</v>
      </c>
      <c r="L7" s="105">
        <v>0</v>
      </c>
      <c r="M7" s="105">
        <v>0</v>
      </c>
      <c r="N7" s="105">
        <v>79029</v>
      </c>
      <c r="O7" s="105">
        <v>329288</v>
      </c>
      <c r="P7" s="105">
        <v>0</v>
      </c>
      <c r="Q7" s="105">
        <v>0</v>
      </c>
      <c r="R7" s="105">
        <v>395683</v>
      </c>
      <c r="S7" s="105">
        <v>40000</v>
      </c>
      <c r="T7" s="1"/>
    </row>
    <row r="8" spans="1:20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K12" sqref="K12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3" customFormat="1" ht="24.75" customHeight="1">
      <c r="A1" s="156" t="s">
        <v>151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77</v>
      </c>
    </row>
    <row r="3" spans="1:17" ht="16.5" customHeight="1">
      <c r="A3" s="158" t="s">
        <v>221</v>
      </c>
      <c r="B3" s="159"/>
      <c r="C3" s="159"/>
      <c r="D3" s="159"/>
      <c r="E3" s="159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ht="24" customHeight="1">
      <c r="A4" s="153" t="s">
        <v>83</v>
      </c>
      <c r="B4" s="177" t="s">
        <v>96</v>
      </c>
      <c r="C4" s="152"/>
      <c r="D4" s="152"/>
      <c r="E4" s="152" t="s">
        <v>56</v>
      </c>
      <c r="F4" s="165" t="s">
        <v>167</v>
      </c>
      <c r="G4" s="167" t="s">
        <v>10</v>
      </c>
      <c r="H4" s="167" t="s">
        <v>204</v>
      </c>
      <c r="I4" s="167" t="s">
        <v>153</v>
      </c>
      <c r="J4" s="167" t="s">
        <v>136</v>
      </c>
      <c r="K4" s="167" t="s">
        <v>1</v>
      </c>
      <c r="L4" s="167" t="s">
        <v>33</v>
      </c>
      <c r="M4" s="167" t="s">
        <v>152</v>
      </c>
      <c r="N4" s="167" t="s">
        <v>12</v>
      </c>
      <c r="O4" s="167" t="s">
        <v>142</v>
      </c>
      <c r="P4" s="167" t="s">
        <v>127</v>
      </c>
      <c r="Q4" s="167" t="s">
        <v>111</v>
      </c>
    </row>
    <row r="5" spans="1:17" ht="24" customHeight="1">
      <c r="A5" s="173"/>
      <c r="B5" s="45" t="s">
        <v>84</v>
      </c>
      <c r="C5" s="12" t="s">
        <v>148</v>
      </c>
      <c r="D5" s="12" t="s">
        <v>145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5" customFormat="1" ht="24" customHeight="1">
      <c r="A6" s="173"/>
      <c r="B6" s="84"/>
      <c r="C6" s="78"/>
      <c r="D6" s="107"/>
      <c r="E6" s="51" t="s">
        <v>40</v>
      </c>
      <c r="F6" s="86">
        <v>5120</v>
      </c>
      <c r="G6" s="86">
        <v>0</v>
      </c>
      <c r="H6" s="86">
        <v>0</v>
      </c>
      <c r="I6" s="86">
        <v>0</v>
      </c>
      <c r="J6" s="86">
        <v>5120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211</v>
      </c>
      <c r="C7" s="78" t="s">
        <v>215</v>
      </c>
      <c r="D7" s="107" t="s">
        <v>217</v>
      </c>
      <c r="E7" s="51" t="s">
        <v>213</v>
      </c>
      <c r="F7" s="86">
        <v>5120</v>
      </c>
      <c r="G7" s="86">
        <v>0</v>
      </c>
      <c r="H7" s="86">
        <v>0</v>
      </c>
      <c r="I7" s="86">
        <v>0</v>
      </c>
      <c r="J7" s="86">
        <v>5120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L14" sqref="L14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4" customFormat="1" ht="24.75" customHeight="1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28"/>
    </row>
    <row r="2" spans="1:19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42" t="s">
        <v>133</v>
      </c>
      <c r="S2" s="1"/>
    </row>
    <row r="3" spans="1:18" s="115" customFormat="1" ht="16.5" customHeight="1">
      <c r="A3" s="185"/>
      <c r="B3" s="185"/>
      <c r="C3" s="185"/>
      <c r="D3" s="185"/>
      <c r="E3" s="185"/>
      <c r="F3" s="185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 t="s">
        <v>45</v>
      </c>
    </row>
    <row r="4" spans="1:19" ht="22.5" customHeight="1">
      <c r="A4" s="152" t="s">
        <v>206</v>
      </c>
      <c r="B4" s="152"/>
      <c r="C4" s="152"/>
      <c r="D4" s="152" t="s">
        <v>96</v>
      </c>
      <c r="E4" s="177" t="s">
        <v>40</v>
      </c>
      <c r="F4" s="167" t="s">
        <v>19</v>
      </c>
      <c r="G4" s="167"/>
      <c r="H4" s="167"/>
      <c r="I4" s="167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44"/>
    </row>
    <row r="5" spans="1:19" ht="53.25" customHeight="1">
      <c r="A5" s="12" t="s">
        <v>84</v>
      </c>
      <c r="B5" s="12" t="s">
        <v>148</v>
      </c>
      <c r="C5" s="12" t="s">
        <v>145</v>
      </c>
      <c r="D5" s="168"/>
      <c r="E5" s="176"/>
      <c r="F5" s="12" t="s">
        <v>109</v>
      </c>
      <c r="G5" s="12" t="s">
        <v>108</v>
      </c>
      <c r="H5" s="28" t="s">
        <v>138</v>
      </c>
      <c r="I5" s="28" t="s">
        <v>7</v>
      </c>
      <c r="J5" s="28" t="s">
        <v>109</v>
      </c>
      <c r="K5" s="28" t="s">
        <v>108</v>
      </c>
      <c r="L5" s="28" t="s">
        <v>138</v>
      </c>
      <c r="M5" s="28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8" t="s">
        <v>5</v>
      </c>
      <c r="S5" s="44"/>
    </row>
    <row r="6" spans="1:19" s="115" customFormat="1" ht="23.25" customHeight="1">
      <c r="A6" s="103"/>
      <c r="B6" s="103"/>
      <c r="C6" s="103"/>
      <c r="D6" s="37"/>
      <c r="E6" s="105"/>
      <c r="F6" s="8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2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L13" sqref="L13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83" t="s">
        <v>34</v>
      </c>
      <c r="S2" s="1"/>
    </row>
    <row r="3" spans="1:18" s="115" customFormat="1" ht="16.5" customHeight="1">
      <c r="A3" s="186"/>
      <c r="B3" s="186"/>
      <c r="C3" s="186"/>
      <c r="D3" s="186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6" t="s">
        <v>45</v>
      </c>
    </row>
    <row r="4" spans="1:19" ht="22.5" customHeight="1">
      <c r="A4" s="152" t="s">
        <v>206</v>
      </c>
      <c r="B4" s="152"/>
      <c r="C4" s="152"/>
      <c r="D4" s="152" t="s">
        <v>96</v>
      </c>
      <c r="E4" s="178" t="s">
        <v>167</v>
      </c>
      <c r="F4" s="167" t="s">
        <v>19</v>
      </c>
      <c r="G4" s="167"/>
      <c r="H4" s="167"/>
      <c r="I4" s="163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44"/>
    </row>
    <row r="5" spans="1:19" ht="45" customHeight="1">
      <c r="A5" s="12" t="s">
        <v>84</v>
      </c>
      <c r="B5" s="12" t="s">
        <v>148</v>
      </c>
      <c r="C5" s="12" t="s">
        <v>145</v>
      </c>
      <c r="D5" s="168"/>
      <c r="E5" s="176"/>
      <c r="F5" s="12" t="s">
        <v>40</v>
      </c>
      <c r="G5" s="12" t="s">
        <v>108</v>
      </c>
      <c r="H5" s="28" t="s">
        <v>138</v>
      </c>
      <c r="I5" s="28" t="s">
        <v>7</v>
      </c>
      <c r="J5" s="73" t="s">
        <v>40</v>
      </c>
      <c r="K5" s="73" t="s">
        <v>108</v>
      </c>
      <c r="L5" s="73" t="s">
        <v>138</v>
      </c>
      <c r="M5" s="73" t="s">
        <v>7</v>
      </c>
      <c r="N5" s="73" t="s">
        <v>166</v>
      </c>
      <c r="O5" s="73" t="s">
        <v>121</v>
      </c>
      <c r="P5" s="73" t="s">
        <v>176</v>
      </c>
      <c r="Q5" s="73" t="s">
        <v>86</v>
      </c>
      <c r="R5" s="73" t="s">
        <v>5</v>
      </c>
      <c r="S5" s="44"/>
    </row>
    <row r="6" spans="1:19" s="115" customFormat="1" ht="23.25" customHeight="1">
      <c r="A6" s="107"/>
      <c r="B6" s="84"/>
      <c r="C6" s="84"/>
      <c r="D6" s="34"/>
      <c r="E6" s="105"/>
      <c r="F6" s="87"/>
      <c r="G6" s="104"/>
      <c r="H6" s="104"/>
      <c r="I6" s="104"/>
      <c r="J6" s="105"/>
      <c r="K6" s="86"/>
      <c r="L6" s="86"/>
      <c r="M6" s="86"/>
      <c r="N6" s="86"/>
      <c r="O6" s="86"/>
      <c r="P6" s="86"/>
      <c r="Q6" s="86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3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60" t="s">
        <v>50</v>
      </c>
      <c r="B1" s="160"/>
      <c r="C1" s="160"/>
      <c r="D1" s="160"/>
      <c r="E1" s="160"/>
      <c r="F1" s="160"/>
      <c r="G1" s="160"/>
      <c r="H1" s="21"/>
    </row>
    <row r="2" spans="1:8" ht="16.5" customHeight="1">
      <c r="A2" s="187" t="s">
        <v>103</v>
      </c>
      <c r="B2" s="187"/>
      <c r="C2" s="187"/>
      <c r="D2" s="187"/>
      <c r="E2" s="187"/>
      <c r="F2" s="187"/>
      <c r="G2" s="187"/>
      <c r="H2" s="21"/>
    </row>
    <row r="3" spans="1:8" ht="16.5" customHeight="1">
      <c r="A3" s="130"/>
      <c r="B3" s="130"/>
      <c r="C3" s="138"/>
      <c r="D3" s="138"/>
      <c r="E3" s="138"/>
      <c r="F3" s="138"/>
      <c r="G3" s="26" t="s">
        <v>62</v>
      </c>
      <c r="H3" s="21"/>
    </row>
    <row r="4" spans="1:8" ht="24" customHeight="1">
      <c r="A4" s="167" t="s">
        <v>162</v>
      </c>
      <c r="B4" s="167" t="s">
        <v>40</v>
      </c>
      <c r="C4" s="163" t="s">
        <v>23</v>
      </c>
      <c r="D4" s="163" t="s">
        <v>99</v>
      </c>
      <c r="E4" s="167" t="s">
        <v>134</v>
      </c>
      <c r="F4" s="167"/>
      <c r="G4" s="167"/>
      <c r="H4" s="21"/>
    </row>
    <row r="5" spans="1:8" ht="24" customHeight="1">
      <c r="A5" s="167"/>
      <c r="B5" s="167"/>
      <c r="C5" s="164"/>
      <c r="D5" s="164"/>
      <c r="E5" s="13" t="s">
        <v>109</v>
      </c>
      <c r="F5" s="10" t="s">
        <v>202</v>
      </c>
      <c r="G5" s="11" t="s">
        <v>168</v>
      </c>
      <c r="H5" s="21"/>
    </row>
    <row r="6" spans="1:8" s="115" customFormat="1" ht="22.5" customHeight="1">
      <c r="A6" s="50" t="s">
        <v>40</v>
      </c>
      <c r="B6" s="105">
        <v>80000</v>
      </c>
      <c r="C6" s="87">
        <v>0</v>
      </c>
      <c r="D6" s="104">
        <v>40000</v>
      </c>
      <c r="E6" s="104">
        <v>40000</v>
      </c>
      <c r="F6" s="104">
        <v>40000</v>
      </c>
      <c r="G6" s="105">
        <v>0</v>
      </c>
      <c r="H6" s="147"/>
    </row>
    <row r="7" spans="1:8" ht="22.5" customHeight="1">
      <c r="A7" s="50" t="s">
        <v>209</v>
      </c>
      <c r="B7" s="105">
        <v>80000</v>
      </c>
      <c r="C7" s="87">
        <v>0</v>
      </c>
      <c r="D7" s="104">
        <v>40000</v>
      </c>
      <c r="E7" s="104">
        <v>40000</v>
      </c>
      <c r="F7" s="104">
        <v>40000</v>
      </c>
      <c r="G7" s="105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5" customFormat="1" ht="24.75" customHeight="1">
      <c r="A1" s="160" t="s">
        <v>181</v>
      </c>
      <c r="B1" s="160"/>
      <c r="C1" s="160"/>
      <c r="D1" s="160"/>
      <c r="E1" s="160"/>
      <c r="F1" s="160"/>
      <c r="G1" s="160"/>
    </row>
    <row r="2" spans="1:7" ht="16.5" customHeight="1">
      <c r="A2" s="130"/>
      <c r="B2" s="130"/>
      <c r="C2" s="130"/>
      <c r="D2" s="130"/>
      <c r="E2" s="130"/>
      <c r="F2" s="130"/>
      <c r="G2" s="108" t="s">
        <v>195</v>
      </c>
    </row>
    <row r="3" spans="1:7" ht="16.5" customHeight="1">
      <c r="A3" s="158" t="s">
        <v>210</v>
      </c>
      <c r="B3" s="159"/>
      <c r="C3" s="130"/>
      <c r="D3" s="130"/>
      <c r="E3" s="130"/>
      <c r="F3" s="130"/>
      <c r="G3" s="108" t="s">
        <v>13</v>
      </c>
    </row>
    <row r="4" spans="1:7" ht="35.25" customHeight="1">
      <c r="A4" s="15" t="s">
        <v>162</v>
      </c>
      <c r="B4" s="62" t="s">
        <v>167</v>
      </c>
      <c r="C4" s="63" t="s">
        <v>26</v>
      </c>
      <c r="D4" s="63" t="s">
        <v>141</v>
      </c>
      <c r="E4" s="63" t="s">
        <v>169</v>
      </c>
      <c r="F4" s="63" t="s">
        <v>68</v>
      </c>
      <c r="G4" s="63" t="s">
        <v>130</v>
      </c>
    </row>
    <row r="5" spans="1:7" s="115" customFormat="1" ht="27" customHeight="1">
      <c r="A5" s="101" t="s">
        <v>40</v>
      </c>
      <c r="B5" s="102">
        <v>55487280</v>
      </c>
      <c r="C5" s="102">
        <v>55487280</v>
      </c>
      <c r="D5" s="102">
        <v>0</v>
      </c>
      <c r="E5" s="102">
        <v>0</v>
      </c>
      <c r="F5" s="102">
        <v>0</v>
      </c>
      <c r="G5" s="102">
        <v>0</v>
      </c>
    </row>
    <row r="6" spans="1:7" ht="27" customHeight="1">
      <c r="A6" s="101" t="s">
        <v>209</v>
      </c>
      <c r="B6" s="102">
        <v>55487280</v>
      </c>
      <c r="C6" s="102">
        <v>55487280</v>
      </c>
      <c r="D6" s="102">
        <v>0</v>
      </c>
      <c r="E6" s="102">
        <v>0</v>
      </c>
      <c r="F6" s="102">
        <v>0</v>
      </c>
      <c r="G6" s="102">
        <v>0</v>
      </c>
    </row>
    <row r="7" spans="1:7" ht="27" customHeight="1">
      <c r="A7" s="48"/>
      <c r="B7" s="48"/>
      <c r="C7" s="48"/>
      <c r="D7" s="48"/>
      <c r="E7" s="48"/>
      <c r="F7" s="48"/>
      <c r="G7" s="48"/>
    </row>
    <row r="8" spans="1:7" ht="27" customHeight="1">
      <c r="A8" s="23"/>
      <c r="B8" s="48"/>
      <c r="C8" s="48"/>
      <c r="D8" s="48"/>
      <c r="E8" s="48"/>
      <c r="F8" s="48"/>
      <c r="G8" s="48"/>
    </row>
    <row r="9" spans="1:7" ht="27" customHeight="1">
      <c r="A9" s="23"/>
      <c r="B9" s="48"/>
      <c r="C9" s="48"/>
      <c r="D9" s="48"/>
      <c r="E9" s="48"/>
      <c r="F9" s="48"/>
      <c r="G9" s="48"/>
    </row>
    <row r="10" spans="1:7" ht="27" customHeight="1">
      <c r="A10" s="23"/>
      <c r="B10" s="48"/>
      <c r="C10" s="48"/>
      <c r="D10" s="48"/>
      <c r="E10" s="48"/>
      <c r="F10" s="48"/>
      <c r="G10" s="23"/>
    </row>
    <row r="11" spans="1:7" ht="27" customHeight="1">
      <c r="A11" s="23"/>
      <c r="B11" s="23"/>
      <c r="C11" s="48"/>
      <c r="D11" s="48"/>
      <c r="E11" s="48"/>
      <c r="F11" s="48"/>
      <c r="G11" s="23"/>
    </row>
    <row r="12" spans="1:7" ht="27" customHeight="1">
      <c r="A12" s="23"/>
      <c r="B12" s="23"/>
      <c r="C12" s="48"/>
      <c r="D12" s="48"/>
      <c r="E12" s="48"/>
      <c r="F12" s="48"/>
      <c r="G12" s="23"/>
    </row>
    <row r="13" spans="1:7" ht="27" customHeight="1">
      <c r="A13" s="23"/>
      <c r="B13" s="23"/>
      <c r="C13" s="23"/>
      <c r="D13" s="48"/>
      <c r="E13" s="48"/>
      <c r="F13" s="48"/>
      <c r="G13" s="23"/>
    </row>
    <row r="14" spans="1:7" ht="27" customHeight="1">
      <c r="A14" s="23"/>
      <c r="B14" s="23"/>
      <c r="C14" s="23"/>
      <c r="D14" s="48"/>
      <c r="E14" s="48"/>
      <c r="F14" s="23"/>
      <c r="G14" s="23"/>
    </row>
    <row r="15" spans="1:7" ht="27" customHeight="1">
      <c r="A15" s="23"/>
      <c r="B15" s="23"/>
      <c r="C15" s="23"/>
      <c r="D15" s="48"/>
      <c r="E15" s="48"/>
      <c r="F15" s="23"/>
      <c r="G15" s="23"/>
    </row>
    <row r="16" spans="1:7" ht="27" customHeight="1">
      <c r="A16" s="57"/>
      <c r="B16" s="57"/>
      <c r="C16" s="57"/>
      <c r="D16" s="57"/>
      <c r="E16" s="61"/>
      <c r="F16" s="57"/>
      <c r="G16" s="57"/>
    </row>
    <row r="17" spans="1:7" ht="27" customHeight="1">
      <c r="A17" s="157" t="s">
        <v>4</v>
      </c>
      <c r="B17" s="157"/>
      <c r="C17" s="157"/>
      <c r="D17" s="157"/>
      <c r="E17" s="157"/>
      <c r="F17" s="157"/>
      <c r="G17" s="157"/>
    </row>
  </sheetData>
  <mergeCells count="3">
    <mergeCell ref="A17:G17"/>
    <mergeCell ref="A3:B3"/>
    <mergeCell ref="A1:G1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C4">
      <selection activeCell="I6" sqref="I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2" t="s">
        <v>113</v>
      </c>
    </row>
    <row r="3" spans="1:10" ht="16.5" customHeight="1">
      <c r="A3" s="149" t="s">
        <v>241</v>
      </c>
      <c r="B3" s="130"/>
      <c r="C3" s="130"/>
      <c r="D3" s="130"/>
      <c r="E3" s="130"/>
      <c r="F3" s="130"/>
      <c r="G3" s="130"/>
      <c r="H3" s="130"/>
      <c r="I3" s="130"/>
      <c r="J3" s="139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5" customFormat="1" ht="75" customHeight="1">
      <c r="A5" s="88" t="s">
        <v>232</v>
      </c>
      <c r="B5" s="84" t="s">
        <v>226</v>
      </c>
      <c r="C5" s="84" t="s">
        <v>233</v>
      </c>
      <c r="D5" s="148">
        <v>8000000</v>
      </c>
      <c r="E5" s="84" t="s">
        <v>237</v>
      </c>
      <c r="F5" s="84"/>
      <c r="G5" s="84" t="s">
        <v>231</v>
      </c>
      <c r="H5" s="84" t="s">
        <v>227</v>
      </c>
      <c r="I5" s="84" t="s">
        <v>236</v>
      </c>
      <c r="J5" s="84" t="s">
        <v>228</v>
      </c>
    </row>
    <row r="6" spans="1:10" ht="124.5" customHeight="1">
      <c r="A6" s="88" t="s">
        <v>232</v>
      </c>
      <c r="B6" s="84" t="s">
        <v>224</v>
      </c>
      <c r="C6" s="84" t="s">
        <v>233</v>
      </c>
      <c r="D6" s="148">
        <v>34840000</v>
      </c>
      <c r="E6" s="84" t="s">
        <v>238</v>
      </c>
      <c r="F6" s="84" t="s">
        <v>234</v>
      </c>
      <c r="G6" s="84" t="s">
        <v>231</v>
      </c>
      <c r="H6" s="84" t="s">
        <v>227</v>
      </c>
      <c r="I6" s="84" t="s">
        <v>236</v>
      </c>
      <c r="J6" s="84" t="s">
        <v>229</v>
      </c>
    </row>
    <row r="7" spans="1:11" ht="117.75" customHeight="1">
      <c r="A7" s="88" t="s">
        <v>232</v>
      </c>
      <c r="B7" s="84" t="s">
        <v>240</v>
      </c>
      <c r="C7" s="84" t="s">
        <v>233</v>
      </c>
      <c r="D7" s="148">
        <v>3458000</v>
      </c>
      <c r="E7" s="84" t="s">
        <v>239</v>
      </c>
      <c r="F7" s="84" t="s">
        <v>235</v>
      </c>
      <c r="G7" s="84" t="s">
        <v>231</v>
      </c>
      <c r="H7" s="84" t="s">
        <v>227</v>
      </c>
      <c r="I7" s="84" t="s">
        <v>236</v>
      </c>
      <c r="J7" s="84" t="s">
        <v>230</v>
      </c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7">
      <selection activeCell="I8" sqref="I8"/>
    </sheetView>
  </sheetViews>
  <sheetFormatPr defaultColWidth="9.16015625" defaultRowHeight="12.75" customHeight="1"/>
  <cols>
    <col min="1" max="1" width="11.33203125" style="0" customWidth="1"/>
    <col min="2" max="3" width="11.83203125" style="0" customWidth="1"/>
    <col min="4" max="4" width="5.66015625" style="0" customWidth="1"/>
    <col min="5" max="5" width="7" style="0" customWidth="1"/>
    <col min="6" max="6" width="6" style="0" customWidth="1"/>
    <col min="7" max="7" width="13" style="0" customWidth="1"/>
    <col min="8" max="8" width="11.5" style="0" customWidth="1"/>
    <col min="9" max="9" width="37.66015625" style="0" customWidth="1"/>
    <col min="10" max="10" width="17.83203125" style="0" customWidth="1"/>
    <col min="11" max="11" width="19" style="0" customWidth="1"/>
    <col min="12" max="12" width="16" style="0" customWidth="1"/>
  </cols>
  <sheetData>
    <row r="1" spans="1:12" s="123" customFormat="1" ht="24.75" customHeight="1">
      <c r="A1" s="156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180</v>
      </c>
    </row>
    <row r="3" spans="1:12" ht="16.5" customHeight="1">
      <c r="A3" s="149" t="s">
        <v>241</v>
      </c>
      <c r="B3" s="130"/>
      <c r="C3" s="130"/>
      <c r="D3" s="130"/>
      <c r="E3" s="130"/>
      <c r="F3" s="130"/>
      <c r="G3" s="130"/>
      <c r="H3" s="130"/>
      <c r="I3" s="130"/>
      <c r="J3" s="139"/>
      <c r="K3" s="130"/>
      <c r="L3" s="139" t="s">
        <v>13</v>
      </c>
    </row>
    <row r="4" spans="1:12" ht="32.25" customHeight="1">
      <c r="A4" s="167" t="s">
        <v>160</v>
      </c>
      <c r="B4" s="167" t="s">
        <v>74</v>
      </c>
      <c r="C4" s="167"/>
      <c r="D4" s="167"/>
      <c r="E4" s="167"/>
      <c r="F4" s="167"/>
      <c r="G4" s="167"/>
      <c r="H4" s="167"/>
      <c r="I4" s="167" t="s">
        <v>71</v>
      </c>
      <c r="J4" s="167" t="s">
        <v>190</v>
      </c>
      <c r="K4" s="167" t="s">
        <v>100</v>
      </c>
      <c r="L4" s="167"/>
    </row>
    <row r="5" spans="1:12" ht="23.25" customHeight="1">
      <c r="A5" s="167"/>
      <c r="B5" s="167" t="s">
        <v>187</v>
      </c>
      <c r="C5" s="167" t="s">
        <v>20</v>
      </c>
      <c r="D5" s="167"/>
      <c r="E5" s="167"/>
      <c r="F5" s="167"/>
      <c r="G5" s="167" t="s">
        <v>175</v>
      </c>
      <c r="H5" s="167"/>
      <c r="I5" s="167"/>
      <c r="J5" s="167"/>
      <c r="K5" s="167" t="s">
        <v>55</v>
      </c>
      <c r="L5" s="167" t="s">
        <v>79</v>
      </c>
    </row>
    <row r="6" spans="1:12" ht="46.5" customHeight="1">
      <c r="A6" s="167"/>
      <c r="B6" s="167"/>
      <c r="C6" s="92" t="s">
        <v>131</v>
      </c>
      <c r="D6" s="58" t="s">
        <v>141</v>
      </c>
      <c r="E6" s="58" t="s">
        <v>101</v>
      </c>
      <c r="F6" s="92" t="s">
        <v>70</v>
      </c>
      <c r="G6" s="92" t="s">
        <v>19</v>
      </c>
      <c r="H6" s="92" t="s">
        <v>123</v>
      </c>
      <c r="I6" s="167"/>
      <c r="J6" s="167"/>
      <c r="K6" s="167"/>
      <c r="L6" s="167"/>
    </row>
    <row r="7" spans="1:12" s="115" customFormat="1" ht="285" customHeight="1">
      <c r="A7" s="107" t="s">
        <v>209</v>
      </c>
      <c r="B7" s="150">
        <v>55487280</v>
      </c>
      <c r="C7" s="150">
        <v>55487280</v>
      </c>
      <c r="D7" s="150">
        <v>0</v>
      </c>
      <c r="E7" s="150">
        <v>0</v>
      </c>
      <c r="F7" s="150">
        <v>0</v>
      </c>
      <c r="G7" s="150">
        <v>9189280</v>
      </c>
      <c r="H7" s="150">
        <v>46298000</v>
      </c>
      <c r="I7" s="154" t="s">
        <v>245</v>
      </c>
      <c r="J7" s="107" t="s">
        <v>242</v>
      </c>
      <c r="K7" s="107" t="s">
        <v>243</v>
      </c>
      <c r="L7" s="107" t="s">
        <v>244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B5:B6"/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23" customFormat="1" ht="24.75" customHeight="1">
      <c r="A1" s="156" t="s">
        <v>165</v>
      </c>
      <c r="B1" s="156"/>
      <c r="C1" s="156"/>
      <c r="D1" s="156"/>
      <c r="E1" s="156"/>
      <c r="F1" s="156"/>
      <c r="G1" s="156"/>
      <c r="H1" s="156"/>
      <c r="I1" s="156"/>
      <c r="J1" s="156"/>
      <c r="K1" s="126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42" t="s">
        <v>137</v>
      </c>
      <c r="K2" s="46"/>
    </row>
    <row r="3" spans="1:11" ht="16.5" customHeight="1">
      <c r="A3" s="161" t="s">
        <v>219</v>
      </c>
      <c r="B3" s="162"/>
      <c r="C3" s="162"/>
      <c r="D3" s="162"/>
      <c r="E3" s="44"/>
      <c r="F3" s="44"/>
      <c r="G3" s="44"/>
      <c r="H3" s="44"/>
      <c r="I3" s="44"/>
      <c r="J3" s="131" t="s">
        <v>13</v>
      </c>
      <c r="K3" s="44"/>
    </row>
    <row r="4" spans="1:11" ht="16.5" customHeight="1">
      <c r="A4" s="169" t="s">
        <v>206</v>
      </c>
      <c r="B4" s="169"/>
      <c r="C4" s="170"/>
      <c r="D4" s="171" t="s">
        <v>96</v>
      </c>
      <c r="E4" s="163" t="s">
        <v>167</v>
      </c>
      <c r="F4" s="167" t="s">
        <v>26</v>
      </c>
      <c r="G4" s="167" t="s">
        <v>141</v>
      </c>
      <c r="H4" s="165" t="s">
        <v>53</v>
      </c>
      <c r="I4" s="163" t="s">
        <v>68</v>
      </c>
      <c r="J4" s="167" t="s">
        <v>130</v>
      </c>
      <c r="K4" s="27"/>
    </row>
    <row r="5" spans="1:11" ht="16.5" customHeight="1">
      <c r="A5" s="163" t="s">
        <v>84</v>
      </c>
      <c r="B5" s="163" t="s">
        <v>148</v>
      </c>
      <c r="C5" s="167" t="s">
        <v>145</v>
      </c>
      <c r="D5" s="165"/>
      <c r="E5" s="163"/>
      <c r="F5" s="167"/>
      <c r="G5" s="167"/>
      <c r="H5" s="165"/>
      <c r="I5" s="163"/>
      <c r="J5" s="167"/>
      <c r="K5" s="27"/>
    </row>
    <row r="6" spans="1:11" ht="22.5" customHeight="1">
      <c r="A6" s="164"/>
      <c r="B6" s="164"/>
      <c r="C6" s="168"/>
      <c r="D6" s="166"/>
      <c r="E6" s="164"/>
      <c r="F6" s="168"/>
      <c r="G6" s="168"/>
      <c r="H6" s="166"/>
      <c r="I6" s="164"/>
      <c r="J6" s="168"/>
      <c r="K6" s="27"/>
    </row>
    <row r="7" spans="1:10" s="106" customFormat="1" ht="22.5" customHeight="1">
      <c r="A7" s="103"/>
      <c r="B7" s="103"/>
      <c r="C7" s="103"/>
      <c r="D7" s="37" t="s">
        <v>40</v>
      </c>
      <c r="E7" s="104">
        <v>55487280</v>
      </c>
      <c r="F7" s="104">
        <v>55487280</v>
      </c>
      <c r="G7" s="104">
        <v>0</v>
      </c>
      <c r="H7" s="104">
        <v>0</v>
      </c>
      <c r="I7" s="104">
        <v>0</v>
      </c>
      <c r="J7" s="105">
        <v>0</v>
      </c>
    </row>
    <row r="8" spans="1:11" s="17" customFormat="1" ht="22.5" customHeight="1">
      <c r="A8" s="103" t="s">
        <v>211</v>
      </c>
      <c r="B8" s="103" t="s">
        <v>215</v>
      </c>
      <c r="C8" s="103" t="s">
        <v>217</v>
      </c>
      <c r="D8" s="37" t="s">
        <v>213</v>
      </c>
      <c r="E8" s="104">
        <v>5120</v>
      </c>
      <c r="F8" s="104">
        <v>5120</v>
      </c>
      <c r="G8" s="104">
        <v>0</v>
      </c>
      <c r="H8" s="104">
        <v>0</v>
      </c>
      <c r="I8" s="104">
        <v>0</v>
      </c>
      <c r="J8" s="105">
        <v>0</v>
      </c>
      <c r="K8" s="18"/>
    </row>
    <row r="9" spans="1:11" s="17" customFormat="1" ht="22.5" customHeight="1">
      <c r="A9" s="103" t="s">
        <v>212</v>
      </c>
      <c r="B9" s="103" t="s">
        <v>216</v>
      </c>
      <c r="C9" s="103" t="s">
        <v>218</v>
      </c>
      <c r="D9" s="37" t="s">
        <v>214</v>
      </c>
      <c r="E9" s="104">
        <v>55482160</v>
      </c>
      <c r="F9" s="104">
        <v>55482160</v>
      </c>
      <c r="G9" s="104">
        <v>0</v>
      </c>
      <c r="H9" s="104">
        <v>0</v>
      </c>
      <c r="I9" s="104">
        <v>0</v>
      </c>
      <c r="J9" s="105">
        <v>0</v>
      </c>
      <c r="K9" s="18"/>
    </row>
    <row r="10" spans="1:11" s="17" customFormat="1" ht="22.5" customHeight="1">
      <c r="A10" s="15"/>
      <c r="B10" s="15"/>
      <c r="C10" s="15"/>
      <c r="D10" s="140"/>
      <c r="E10" s="15"/>
      <c r="F10" s="15"/>
      <c r="G10" s="15"/>
      <c r="H10" s="15"/>
      <c r="I10" s="15"/>
      <c r="J10" s="15"/>
      <c r="K10" s="18"/>
    </row>
    <row r="11" spans="1:11" s="17" customFormat="1" ht="22.5" customHeight="1">
      <c r="A11" s="15"/>
      <c r="B11" s="15"/>
      <c r="C11" s="15"/>
      <c r="D11" s="140"/>
      <c r="E11" s="15"/>
      <c r="F11" s="15"/>
      <c r="G11" s="15"/>
      <c r="H11" s="15"/>
      <c r="I11" s="15"/>
      <c r="J11" s="15"/>
      <c r="K11" s="18"/>
    </row>
    <row r="12" spans="1:11" s="17" customFormat="1" ht="22.5" customHeight="1">
      <c r="A12" s="15"/>
      <c r="B12" s="15"/>
      <c r="C12" s="15"/>
      <c r="D12" s="140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0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0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0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0"/>
      <c r="E16" s="15"/>
      <c r="F16" s="15"/>
      <c r="G16" s="15"/>
      <c r="H16" s="15"/>
      <c r="I16" s="15"/>
      <c r="J16" s="15"/>
      <c r="K16" s="18"/>
    </row>
    <row r="17" spans="1:11" s="17" customFormat="1" ht="22.5" customHeight="1">
      <c r="A17" s="15"/>
      <c r="B17" s="15"/>
      <c r="C17" s="15"/>
      <c r="D17" s="140"/>
      <c r="E17" s="15"/>
      <c r="F17" s="15"/>
      <c r="G17" s="15"/>
      <c r="H17" s="15"/>
      <c r="I17" s="15"/>
      <c r="J17" s="15"/>
      <c r="K17" s="18"/>
    </row>
    <row r="18" spans="1:10" s="17" customFormat="1" ht="22.5" customHeight="1">
      <c r="A18" s="15"/>
      <c r="B18" s="15"/>
      <c r="C18" s="15"/>
      <c r="D18" s="140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0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0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5"/>
      <c r="C21" s="15"/>
      <c r="D21" s="140"/>
      <c r="E21" s="15"/>
      <c r="F21" s="15"/>
      <c r="G21" s="15"/>
      <c r="H21" s="15"/>
      <c r="I21" s="15"/>
      <c r="J21" s="15"/>
    </row>
    <row r="22" spans="1:10" s="17" customFormat="1" ht="22.5" customHeight="1">
      <c r="A22" s="14"/>
      <c r="B22" s="14"/>
      <c r="C22" s="15"/>
      <c r="D22" s="140"/>
      <c r="E22" s="15"/>
      <c r="F22" s="15"/>
      <c r="G22" s="15"/>
      <c r="H22" s="14"/>
      <c r="I22" s="14"/>
      <c r="J22" s="15"/>
    </row>
    <row r="23" spans="1:10" s="17" customFormat="1" ht="22.5" customHeight="1">
      <c r="A23" s="49"/>
      <c r="B23" s="49"/>
      <c r="C23" s="49"/>
      <c r="D23" s="141"/>
      <c r="E23" s="89"/>
      <c r="F23" s="89"/>
      <c r="G23" s="89"/>
      <c r="H23" s="49"/>
      <c r="I23" s="49"/>
      <c r="J23" s="49"/>
    </row>
    <row r="24" spans="1:10" ht="22.5" customHeight="1">
      <c r="A24" s="157" t="s">
        <v>46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R10" sqref="R10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3" style="0" customWidth="1"/>
    <col min="6" max="6" width="11.5" style="0" customWidth="1"/>
    <col min="7" max="9" width="11.66015625" style="0" customWidth="1"/>
    <col min="10" max="10" width="12.16015625" style="0" customWidth="1"/>
    <col min="11" max="11" width="7.3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2" t="s">
        <v>220</v>
      </c>
      <c r="B3" s="151"/>
      <c r="C3" s="151"/>
      <c r="D3" s="151"/>
      <c r="E3" s="15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7" t="s">
        <v>206</v>
      </c>
      <c r="B4" s="167"/>
      <c r="C4" s="167"/>
      <c r="D4" s="167" t="s">
        <v>96</v>
      </c>
      <c r="E4" s="167" t="s">
        <v>40</v>
      </c>
      <c r="F4" s="167" t="s">
        <v>19</v>
      </c>
      <c r="G4" s="167"/>
      <c r="H4" s="167"/>
      <c r="I4" s="167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67"/>
      <c r="E5" s="167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74" t="s">
        <v>156</v>
      </c>
      <c r="O5" s="74" t="s">
        <v>121</v>
      </c>
      <c r="P5" s="74" t="s">
        <v>176</v>
      </c>
      <c r="Q5" s="74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5" customFormat="1" ht="40.5" customHeight="1">
      <c r="A6" s="107"/>
      <c r="B6" s="84"/>
      <c r="C6" s="84"/>
      <c r="D6" s="85" t="s">
        <v>40</v>
      </c>
      <c r="E6" s="86">
        <v>55487280</v>
      </c>
      <c r="F6" s="87">
        <v>9189280</v>
      </c>
      <c r="G6" s="104">
        <v>7329160</v>
      </c>
      <c r="H6" s="104">
        <v>1855000</v>
      </c>
      <c r="I6" s="105">
        <v>5120</v>
      </c>
      <c r="J6" s="87">
        <v>46298000</v>
      </c>
      <c r="K6" s="105">
        <v>0</v>
      </c>
      <c r="L6" s="86">
        <v>46298000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39.75" customHeight="1">
      <c r="A7" s="107" t="s">
        <v>211</v>
      </c>
      <c r="B7" s="84" t="s">
        <v>215</v>
      </c>
      <c r="C7" s="84" t="s">
        <v>217</v>
      </c>
      <c r="D7" s="85" t="s">
        <v>213</v>
      </c>
      <c r="E7" s="86">
        <v>5120</v>
      </c>
      <c r="F7" s="87">
        <v>5120</v>
      </c>
      <c r="G7" s="104">
        <v>0</v>
      </c>
      <c r="H7" s="104">
        <v>0</v>
      </c>
      <c r="I7" s="105">
        <v>5120</v>
      </c>
      <c r="J7" s="87">
        <v>0</v>
      </c>
      <c r="K7" s="105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7" t="s">
        <v>212</v>
      </c>
      <c r="B8" s="84" t="s">
        <v>216</v>
      </c>
      <c r="C8" s="84" t="s">
        <v>218</v>
      </c>
      <c r="D8" s="85" t="s">
        <v>214</v>
      </c>
      <c r="E8" s="86">
        <v>55482160</v>
      </c>
      <c r="F8" s="87">
        <v>9184160</v>
      </c>
      <c r="G8" s="104">
        <v>7329160</v>
      </c>
      <c r="H8" s="104">
        <v>1855000</v>
      </c>
      <c r="I8" s="105">
        <v>0</v>
      </c>
      <c r="J8" s="87">
        <v>46298000</v>
      </c>
      <c r="K8" s="105">
        <v>0</v>
      </c>
      <c r="L8" s="86">
        <v>46298000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6">
      <selection activeCell="I7" sqref="I7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1.66015625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11" style="0" customWidth="1"/>
    <col min="12" max="12" width="10.83203125" style="0" customWidth="1"/>
  </cols>
  <sheetData>
    <row r="1" spans="2:18" s="127" customFormat="1" ht="24.75" customHeight="1">
      <c r="B1" s="156" t="s">
        <v>170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154</v>
      </c>
    </row>
    <row r="3" spans="1:18" ht="16.5" customHeight="1">
      <c r="A3" s="174" t="s">
        <v>221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3" t="s">
        <v>83</v>
      </c>
      <c r="B4" s="177" t="s">
        <v>96</v>
      </c>
      <c r="C4" s="152"/>
      <c r="D4" s="152"/>
      <c r="E4" s="152" t="s">
        <v>56</v>
      </c>
      <c r="F4" s="165" t="s">
        <v>167</v>
      </c>
      <c r="G4" s="167" t="s">
        <v>108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.75" customHeight="1">
      <c r="A5" s="173"/>
      <c r="B5" s="45" t="s">
        <v>84</v>
      </c>
      <c r="C5" s="12" t="s">
        <v>148</v>
      </c>
      <c r="D5" s="12" t="s">
        <v>145</v>
      </c>
      <c r="E5" s="168"/>
      <c r="F5" s="17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4" customHeight="1">
      <c r="A6" s="173"/>
      <c r="B6" s="78"/>
      <c r="C6" s="103"/>
      <c r="D6" s="107"/>
      <c r="E6" s="79" t="s">
        <v>40</v>
      </c>
      <c r="F6" s="105">
        <v>7329160</v>
      </c>
      <c r="G6" s="105">
        <v>3650760</v>
      </c>
      <c r="H6" s="105">
        <v>0</v>
      </c>
      <c r="I6" s="105">
        <v>0</v>
      </c>
      <c r="J6" s="105">
        <v>0</v>
      </c>
      <c r="K6" s="105">
        <v>3025000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653400</v>
      </c>
    </row>
    <row r="7" spans="1:19" ht="24" customHeight="1">
      <c r="A7" s="90">
        <v>1</v>
      </c>
      <c r="B7" s="78" t="s">
        <v>212</v>
      </c>
      <c r="C7" s="103" t="s">
        <v>216</v>
      </c>
      <c r="D7" s="107" t="s">
        <v>218</v>
      </c>
      <c r="E7" s="79" t="s">
        <v>214</v>
      </c>
      <c r="F7" s="105">
        <v>7329160</v>
      </c>
      <c r="G7" s="105">
        <v>3650760</v>
      </c>
      <c r="H7" s="105">
        <v>0</v>
      </c>
      <c r="I7" s="105">
        <v>0</v>
      </c>
      <c r="J7" s="105">
        <v>0</v>
      </c>
      <c r="K7" s="105">
        <v>3025000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653400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3">
      <selection activeCell="M30" sqref="M3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0.83203125" style="0" customWidth="1"/>
    <col min="6" max="6" width="10.66015625" style="0" customWidth="1"/>
    <col min="7" max="7" width="11.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5" width="8.66015625" style="0" customWidth="1"/>
    <col min="16" max="16" width="9.66015625" style="0" customWidth="1"/>
    <col min="17" max="17" width="9.33203125" style="0" customWidth="1"/>
    <col min="18" max="18" width="10.66015625" style="0" customWidth="1"/>
  </cols>
  <sheetData>
    <row r="1" spans="1:18" s="123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51</v>
      </c>
    </row>
    <row r="3" spans="1:18" ht="16.5" customHeight="1">
      <c r="A3" s="174" t="s">
        <v>221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3" t="s">
        <v>83</v>
      </c>
      <c r="B4" s="177" t="s">
        <v>96</v>
      </c>
      <c r="C4" s="152"/>
      <c r="D4" s="152"/>
      <c r="E4" s="152" t="s">
        <v>56</v>
      </c>
      <c r="F4" s="165" t="s">
        <v>167</v>
      </c>
      <c r="G4" s="167" t="s">
        <v>32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" customHeight="1">
      <c r="A5" s="173"/>
      <c r="B5" s="45" t="s">
        <v>84</v>
      </c>
      <c r="C5" s="12" t="s">
        <v>148</v>
      </c>
      <c r="D5" s="12" t="s">
        <v>145</v>
      </c>
      <c r="E5" s="168"/>
      <c r="F5" s="16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2.5" customHeight="1">
      <c r="A6" s="173"/>
      <c r="B6" s="78"/>
      <c r="C6" s="103"/>
      <c r="D6" s="107"/>
      <c r="E6" s="79" t="s">
        <v>40</v>
      </c>
      <c r="F6" s="105">
        <v>1855000</v>
      </c>
      <c r="G6" s="86">
        <v>1815000</v>
      </c>
      <c r="H6" s="86">
        <v>250000</v>
      </c>
      <c r="I6" s="86">
        <v>100000</v>
      </c>
      <c r="J6" s="86">
        <v>1000</v>
      </c>
      <c r="K6" s="86">
        <v>60000</v>
      </c>
      <c r="L6" s="86">
        <v>150000</v>
      </c>
      <c r="M6" s="86">
        <v>120000</v>
      </c>
      <c r="N6" s="86">
        <v>0</v>
      </c>
      <c r="O6" s="87">
        <v>60000</v>
      </c>
      <c r="P6" s="105">
        <v>0</v>
      </c>
      <c r="Q6" s="86">
        <v>60000</v>
      </c>
      <c r="R6" s="86">
        <v>10000</v>
      </c>
    </row>
    <row r="7" spans="1:19" ht="22.5" customHeight="1">
      <c r="A7" s="90">
        <v>1</v>
      </c>
      <c r="B7" s="78" t="s">
        <v>212</v>
      </c>
      <c r="C7" s="103" t="s">
        <v>216</v>
      </c>
      <c r="D7" s="107" t="s">
        <v>218</v>
      </c>
      <c r="E7" s="79" t="s">
        <v>214</v>
      </c>
      <c r="F7" s="105">
        <v>1855000</v>
      </c>
      <c r="G7" s="86">
        <v>1815000</v>
      </c>
      <c r="H7" s="86">
        <v>250000</v>
      </c>
      <c r="I7" s="86">
        <v>100000</v>
      </c>
      <c r="J7" s="86">
        <v>1000</v>
      </c>
      <c r="K7" s="86">
        <v>60000</v>
      </c>
      <c r="L7" s="86">
        <v>150000</v>
      </c>
      <c r="M7" s="86">
        <v>120000</v>
      </c>
      <c r="N7" s="86">
        <v>0</v>
      </c>
      <c r="O7" s="87">
        <v>60000</v>
      </c>
      <c r="P7" s="105">
        <v>0</v>
      </c>
      <c r="Q7" s="86">
        <v>60000</v>
      </c>
      <c r="R7" s="86">
        <v>10000</v>
      </c>
      <c r="S7" s="1"/>
    </row>
    <row r="8" spans="1:19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P12" sqref="P12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11" style="0" customWidth="1"/>
    <col min="19" max="19" width="9.66015625" style="0" customWidth="1"/>
  </cols>
  <sheetData>
    <row r="1" spans="1:19" s="123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51</v>
      </c>
    </row>
    <row r="3" spans="1:19" ht="16.5" customHeight="1">
      <c r="A3" s="158" t="s">
        <v>221</v>
      </c>
      <c r="B3" s="159"/>
      <c r="C3" s="159"/>
      <c r="D3" s="159"/>
      <c r="E3" s="15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7" customHeight="1">
      <c r="A4" s="153" t="s">
        <v>83</v>
      </c>
      <c r="B4" s="177" t="s">
        <v>96</v>
      </c>
      <c r="C4" s="152"/>
      <c r="D4" s="152"/>
      <c r="E4" s="171" t="s">
        <v>56</v>
      </c>
      <c r="F4" s="167" t="s">
        <v>32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78" t="s">
        <v>202</v>
      </c>
    </row>
    <row r="5" spans="1:19" ht="54.75" customHeight="1">
      <c r="A5" s="173"/>
      <c r="B5" s="45" t="s">
        <v>84</v>
      </c>
      <c r="C5" s="12" t="s">
        <v>148</v>
      </c>
      <c r="D5" s="12" t="s">
        <v>145</v>
      </c>
      <c r="E5" s="168"/>
      <c r="F5" s="73" t="s">
        <v>157</v>
      </c>
      <c r="G5" s="82" t="s">
        <v>115</v>
      </c>
      <c r="H5" s="82" t="s">
        <v>99</v>
      </c>
      <c r="I5" s="82" t="s">
        <v>95</v>
      </c>
      <c r="J5" s="82" t="s">
        <v>205</v>
      </c>
      <c r="K5" s="82" t="s">
        <v>193</v>
      </c>
      <c r="L5" s="82" t="s">
        <v>191</v>
      </c>
      <c r="M5" s="82" t="s">
        <v>119</v>
      </c>
      <c r="N5" s="82" t="s">
        <v>144</v>
      </c>
      <c r="O5" s="82" t="s">
        <v>42</v>
      </c>
      <c r="P5" s="82" t="s">
        <v>139</v>
      </c>
      <c r="Q5" s="82" t="s">
        <v>207</v>
      </c>
      <c r="R5" s="82" t="s">
        <v>163</v>
      </c>
      <c r="S5" s="176"/>
    </row>
    <row r="6" spans="1:19" s="115" customFormat="1" ht="22.5" customHeight="1">
      <c r="A6" s="173"/>
      <c r="B6" s="78"/>
      <c r="C6" s="103"/>
      <c r="D6" s="107"/>
      <c r="E6" s="79" t="s">
        <v>40</v>
      </c>
      <c r="F6" s="105">
        <v>40000</v>
      </c>
      <c r="G6" s="105">
        <v>20000</v>
      </c>
      <c r="H6" s="105">
        <v>40000</v>
      </c>
      <c r="I6" s="105">
        <v>80000</v>
      </c>
      <c r="J6" s="105">
        <v>0</v>
      </c>
      <c r="K6" s="105">
        <v>20000</v>
      </c>
      <c r="L6" s="105">
        <v>0</v>
      </c>
      <c r="M6" s="105">
        <v>0</v>
      </c>
      <c r="N6" s="105">
        <v>79029</v>
      </c>
      <c r="O6" s="105">
        <v>329288</v>
      </c>
      <c r="P6" s="105">
        <v>0</v>
      </c>
      <c r="Q6" s="105">
        <v>0</v>
      </c>
      <c r="R6" s="105">
        <v>395683</v>
      </c>
      <c r="S6" s="105">
        <v>40000</v>
      </c>
    </row>
    <row r="7" spans="1:20" ht="22.5" customHeight="1">
      <c r="A7" s="90">
        <v>1</v>
      </c>
      <c r="B7" s="78" t="s">
        <v>212</v>
      </c>
      <c r="C7" s="103" t="s">
        <v>216</v>
      </c>
      <c r="D7" s="107" t="s">
        <v>218</v>
      </c>
      <c r="E7" s="79" t="s">
        <v>214</v>
      </c>
      <c r="F7" s="105">
        <v>40000</v>
      </c>
      <c r="G7" s="105">
        <v>20000</v>
      </c>
      <c r="H7" s="105">
        <v>40000</v>
      </c>
      <c r="I7" s="105">
        <v>80000</v>
      </c>
      <c r="J7" s="105">
        <v>0</v>
      </c>
      <c r="K7" s="105">
        <v>20000</v>
      </c>
      <c r="L7" s="105">
        <v>0</v>
      </c>
      <c r="M7" s="105">
        <v>0</v>
      </c>
      <c r="N7" s="105">
        <v>79029</v>
      </c>
      <c r="O7" s="105">
        <v>329288</v>
      </c>
      <c r="P7" s="105">
        <v>0</v>
      </c>
      <c r="Q7" s="105">
        <v>0</v>
      </c>
      <c r="R7" s="105">
        <v>395683</v>
      </c>
      <c r="S7" s="105">
        <v>40000</v>
      </c>
      <c r="T7" s="1"/>
    </row>
    <row r="8" spans="1:20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3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3" customFormat="1" ht="24.75" customHeight="1">
      <c r="A1" s="156" t="s">
        <v>110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15</v>
      </c>
    </row>
    <row r="3" spans="1:17" ht="16.5" customHeight="1">
      <c r="A3" s="174" t="s">
        <v>221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s="8" customFormat="1" ht="24" customHeight="1">
      <c r="A4" s="152" t="s">
        <v>83</v>
      </c>
      <c r="B4" s="177" t="s">
        <v>96</v>
      </c>
      <c r="C4" s="152"/>
      <c r="D4" s="152"/>
      <c r="E4" s="152" t="s">
        <v>56</v>
      </c>
      <c r="F4" s="165" t="s">
        <v>167</v>
      </c>
      <c r="G4" s="167" t="s">
        <v>10</v>
      </c>
      <c r="H4" s="167" t="s">
        <v>204</v>
      </c>
      <c r="I4" s="167" t="s">
        <v>153</v>
      </c>
      <c r="J4" s="167" t="s">
        <v>136</v>
      </c>
      <c r="K4" s="167" t="s">
        <v>1</v>
      </c>
      <c r="L4" s="167" t="s">
        <v>33</v>
      </c>
      <c r="M4" s="167" t="s">
        <v>152</v>
      </c>
      <c r="N4" s="167" t="s">
        <v>12</v>
      </c>
      <c r="O4" s="167" t="s">
        <v>142</v>
      </c>
      <c r="P4" s="167" t="s">
        <v>127</v>
      </c>
      <c r="Q4" s="167" t="s">
        <v>111</v>
      </c>
    </row>
    <row r="5" spans="1:17" ht="24" customHeight="1">
      <c r="A5" s="167"/>
      <c r="B5" s="45" t="s">
        <v>84</v>
      </c>
      <c r="C5" s="12" t="s">
        <v>148</v>
      </c>
      <c r="D5" s="12" t="s">
        <v>145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5" customFormat="1" ht="24" customHeight="1">
      <c r="A6" s="167"/>
      <c r="B6" s="84"/>
      <c r="C6" s="84"/>
      <c r="D6" s="84"/>
      <c r="E6" s="66" t="s">
        <v>40</v>
      </c>
      <c r="F6" s="86">
        <v>5120</v>
      </c>
      <c r="G6" s="86">
        <v>0</v>
      </c>
      <c r="H6" s="86">
        <v>0</v>
      </c>
      <c r="I6" s="86">
        <v>0</v>
      </c>
      <c r="J6" s="86">
        <v>5120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211</v>
      </c>
      <c r="C7" s="84" t="s">
        <v>215</v>
      </c>
      <c r="D7" s="84" t="s">
        <v>217</v>
      </c>
      <c r="E7" s="66" t="s">
        <v>213</v>
      </c>
      <c r="F7" s="86">
        <v>5120</v>
      </c>
      <c r="G7" s="86">
        <v>0</v>
      </c>
      <c r="H7" s="86">
        <v>0</v>
      </c>
      <c r="I7" s="86">
        <v>0</v>
      </c>
      <c r="J7" s="86">
        <v>5120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3">
      <selection activeCell="E12" sqref="E12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23" customFormat="1" ht="24.75" customHeight="1">
      <c r="A1" s="156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:256" ht="16.5" customHeight="1">
      <c r="A2" s="179" t="s">
        <v>183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2" t="s">
        <v>221</v>
      </c>
      <c r="B3" s="159"/>
      <c r="C3" s="159"/>
      <c r="D3" s="159"/>
      <c r="E3" s="159"/>
      <c r="F3" s="136"/>
      <c r="G3" s="136"/>
      <c r="H3" s="136"/>
      <c r="I3" s="136"/>
      <c r="J3" s="136"/>
      <c r="K3" s="136"/>
      <c r="L3" s="137"/>
      <c r="M3" s="137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3" t="s">
        <v>83</v>
      </c>
      <c r="B4" s="180" t="s">
        <v>206</v>
      </c>
      <c r="C4" s="173"/>
      <c r="D4" s="173"/>
      <c r="E4" s="173" t="s">
        <v>96</v>
      </c>
      <c r="F4" s="167" t="s">
        <v>135</v>
      </c>
      <c r="G4" s="167" t="s">
        <v>167</v>
      </c>
      <c r="H4" s="167" t="s">
        <v>26</v>
      </c>
      <c r="I4" s="167" t="s">
        <v>141</v>
      </c>
      <c r="J4" s="167" t="s">
        <v>53</v>
      </c>
      <c r="K4" s="167" t="s">
        <v>68</v>
      </c>
      <c r="L4" s="163" t="s">
        <v>130</v>
      </c>
      <c r="M4" s="167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3"/>
      <c r="B5" s="180" t="s">
        <v>84</v>
      </c>
      <c r="C5" s="173" t="s">
        <v>148</v>
      </c>
      <c r="D5" s="173" t="s">
        <v>145</v>
      </c>
      <c r="E5" s="173"/>
      <c r="F5" s="167"/>
      <c r="G5" s="167"/>
      <c r="H5" s="167"/>
      <c r="I5" s="167"/>
      <c r="J5" s="167"/>
      <c r="K5" s="167"/>
      <c r="L5" s="163"/>
      <c r="M5" s="16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73"/>
      <c r="B6" s="180"/>
      <c r="C6" s="173"/>
      <c r="D6" s="173"/>
      <c r="E6" s="173"/>
      <c r="F6" s="167"/>
      <c r="G6" s="167"/>
      <c r="H6" s="167"/>
      <c r="I6" s="167"/>
      <c r="J6" s="167"/>
      <c r="K6" s="167"/>
      <c r="L6" s="163"/>
      <c r="M6" s="16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5" customFormat="1" ht="24" customHeight="1">
      <c r="A7" s="173"/>
      <c r="B7" s="84"/>
      <c r="C7" s="107"/>
      <c r="D7" s="107"/>
      <c r="E7" s="67" t="s">
        <v>40</v>
      </c>
      <c r="F7" s="67"/>
      <c r="G7" s="105">
        <v>46298000</v>
      </c>
      <c r="H7" s="105">
        <v>46298000</v>
      </c>
      <c r="I7" s="105">
        <v>0</v>
      </c>
      <c r="J7" s="105">
        <v>0</v>
      </c>
      <c r="K7" s="105">
        <v>0</v>
      </c>
      <c r="L7" s="104">
        <v>0</v>
      </c>
      <c r="M7" s="107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4" customHeight="1">
      <c r="A8" s="129">
        <v>1</v>
      </c>
      <c r="B8" s="84" t="s">
        <v>212</v>
      </c>
      <c r="C8" s="107" t="s">
        <v>216</v>
      </c>
      <c r="D8" s="107" t="s">
        <v>218</v>
      </c>
      <c r="E8" s="67" t="s">
        <v>214</v>
      </c>
      <c r="F8" s="67" t="s">
        <v>224</v>
      </c>
      <c r="G8" s="105">
        <v>34840000</v>
      </c>
      <c r="H8" s="105">
        <v>34840000</v>
      </c>
      <c r="I8" s="105">
        <v>0</v>
      </c>
      <c r="J8" s="105">
        <v>0</v>
      </c>
      <c r="K8" s="105">
        <v>0</v>
      </c>
      <c r="L8" s="104">
        <v>0</v>
      </c>
      <c r="M8" s="107" t="s">
        <v>222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84" t="s">
        <v>212</v>
      </c>
      <c r="C9" s="107" t="s">
        <v>216</v>
      </c>
      <c r="D9" s="107" t="s">
        <v>218</v>
      </c>
      <c r="E9" s="67" t="s">
        <v>214</v>
      </c>
      <c r="F9" s="67" t="s">
        <v>225</v>
      </c>
      <c r="G9" s="105">
        <v>3458000</v>
      </c>
      <c r="H9" s="105">
        <v>3458000</v>
      </c>
      <c r="I9" s="105">
        <v>0</v>
      </c>
      <c r="J9" s="105">
        <v>0</v>
      </c>
      <c r="K9" s="105">
        <v>0</v>
      </c>
      <c r="L9" s="104">
        <v>0</v>
      </c>
      <c r="M9" s="107" t="s">
        <v>223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84" t="s">
        <v>212</v>
      </c>
      <c r="C10" s="107" t="s">
        <v>216</v>
      </c>
      <c r="D10" s="107" t="s">
        <v>218</v>
      </c>
      <c r="E10" s="67" t="s">
        <v>214</v>
      </c>
      <c r="F10" s="67" t="s">
        <v>226</v>
      </c>
      <c r="G10" s="105">
        <v>8000000</v>
      </c>
      <c r="H10" s="105">
        <v>8000000</v>
      </c>
      <c r="I10" s="105">
        <v>0</v>
      </c>
      <c r="J10" s="105">
        <v>0</v>
      </c>
      <c r="K10" s="105">
        <v>0</v>
      </c>
      <c r="L10" s="104">
        <v>0</v>
      </c>
      <c r="M10" s="10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14"/>
      <c r="C12" s="14"/>
      <c r="D12" s="14"/>
      <c r="E12" s="15"/>
      <c r="F12" s="15"/>
      <c r="G12" s="15"/>
      <c r="H12" s="15"/>
      <c r="I12" s="15"/>
      <c r="J12" s="14"/>
      <c r="K12" s="14" t="s">
        <v>0</v>
      </c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14"/>
      <c r="C13" s="14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 horizontalCentered="1"/>
  <pageMargins left="1.1811023622047245" right="0.3937007874015748" top="0.7874015748031497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2018-01-14T02:50:30Z</cp:lastPrinted>
  <dcterms:created xsi:type="dcterms:W3CDTF">2018-01-12T08:22:42Z</dcterms:created>
  <dcterms:modified xsi:type="dcterms:W3CDTF">2018-01-14T05:30:44Z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2622732</vt:i4>
  </property>
</Properties>
</file>