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<sst xmlns="http://schemas.openxmlformats.org/spreadsheetml/2006/main" count="285" uniqueCount="159">
  <si>
    <t xml:space="preserve">收支预算总表 </t>
  </si>
  <si>
    <t>预算01表</t>
  </si>
  <si>
    <t>单位名称:邵东县园林绿化管理办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</si>
  <si>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</si>
  <si>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</si>
  <si>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</si>
  <si>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</si>
  <si>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</si>
  <si>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</si>
  <si>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</si>
  <si>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</si>
  <si>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</si>
  <si>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</si>
  <si>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</si>
  <si>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</si>
  <si>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</si>
  <si>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</si>
  <si>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</si>
  <si>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</si>
  <si>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</si>
  <si>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</si>
  <si>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</si>
  <si>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</si>
  <si>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</si>
  <si>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</si>
  <si>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</si>
  <si>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</si>
  <si>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</si>
  <si>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</si>
  <si>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</si>
  <si>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</si>
  <si>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</si>
  <si>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</si>
  <si>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</si>
  <si>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</si>
  <si>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</si>
  <si>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</si>
  <si>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</si>
  <si>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</si>
  <si>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</si>
  <si>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</si>
  <si>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</si>
  <si>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</si>
  <si>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</si>
  <si>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</si>
  <si>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</si>
  <si>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</si>
  <si>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</si>
  <si>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</si>
  <si>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</si>
  <si>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</si>
  <si>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</si>
  <si>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</si>
  <si>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</si>
  <si>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</si>
  <si>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</si>
  <si>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单位名称：邵东县园林绿化管理办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</si>
  <si>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</si>
  <si>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</si>
  <si>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</si>
  <si>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</si>
  <si>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</si>
  <si>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</si>
  <si>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</si>
  <si>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</si>
  <si>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</si>
  <si>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邵东县园林绿化管理办</t>
  </si>
  <si>
    <t>说明：本表为当年收入情况。</t>
  </si>
  <si>
    <t>部门支出总表</t>
  </si>
  <si>
    <t>预算03表</t>
  </si>
  <si>
    <t xml:space="preserve"> 单位名称：邵东县园林绿化管理办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</si>
  <si>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</si>
  <si>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</si>
  <si>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</si>
  <si>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</si>
  <si>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</si>
  <si>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</si>
  <si>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</si>
  <si>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</si>
  <si>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</si>
  <si>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</si>
  <si>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212</t>
  </si>
  <si>
    <t>行政运行（城乡社区管理事务）</t>
  </si>
  <si>
    <t>02</t>
  </si>
  <si>
    <t>一般行政管理事务（城乡社区管理事务）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</si>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</sst>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9" t="s">
        <v>0</v>
      </c>
      <c r="B1" s="119"/>
      <c r="C1" s="119"/>
      <c r="D1" s="119"/>
      <c r="E1" s="119"/>
      <c r="F1" s="119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20" t="s">
        <v>5</v>
      </c>
      <c r="D4" s="120"/>
      <c r="E4" s="120"/>
      <c r="F4" s="12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406295</v>
      </c>
      <c r="C6" s="48" t="s">
        <v>11</v>
      </c>
      <c r="D6" s="47">
        <v>0</v>
      </c>
      <c r="E6" s="48" t="s">
        <v>12</v>
      </c>
      <c r="F6" s="105">
        <v>406295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239945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75000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91350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5100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401195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406295</v>
      </c>
      <c r="C32" s="70" t="s">
        <v>52</v>
      </c>
      <c r="D32" s="116">
        <f>SUM(D6:D31)</f>
        <v>406295</v>
      </c>
      <c r="E32" s="70" t="s">
        <v>52</v>
      </c>
      <c r="F32" s="117">
        <f>F6+F10</f>
        <v>406295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1" t="s">
        <v>53</v>
      </c>
      <c r="B33" s="121"/>
      <c r="C33" s="121"/>
      <c r="D33" s="121"/>
      <c r="E33" s="121"/>
      <c r="F33" s="121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2" t="s">
        <v>54</v>
      </c>
      <c r="B2" s="122"/>
      <c r="C2" s="122"/>
      <c r="D2" s="122"/>
      <c r="E2" s="122"/>
      <c r="F2" s="122"/>
      <c r="G2" s="122"/>
    </row>
    <row r="3" ht="15.75" customHeight="1">
      <c r="G3" s="7" t="s">
        <v>55</v>
      </c>
    </row>
    <row r="4" spans="1:7" ht="21.75" customHeight="1">
      <c r="A4" s="123" t="s">
        <v>56</v>
      </c>
      <c r="B4" s="123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406295</v>
      </c>
      <c r="C6" s="65">
        <v>406295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406295</v>
      </c>
      <c r="C7" s="65">
        <v>406295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0"/>
      <c r="B8" s="80"/>
      <c r="C8" s="80"/>
      <c r="D8" s="80"/>
      <c r="E8" s="80"/>
      <c r="F8" s="80"/>
      <c r="G8" s="80"/>
    </row>
    <row r="9" spans="1:7" ht="27.75" customHeight="1">
      <c r="A9" s="53"/>
      <c r="B9" s="80"/>
      <c r="C9" s="80"/>
      <c r="D9" s="80"/>
      <c r="E9" s="80"/>
      <c r="F9" s="80"/>
      <c r="G9" s="80"/>
    </row>
    <row r="10" spans="1:7" ht="27.75" customHeight="1">
      <c r="A10" s="53"/>
      <c r="B10" s="80"/>
      <c r="C10" s="80"/>
      <c r="D10" s="80"/>
      <c r="E10" s="80"/>
      <c r="F10" s="80"/>
      <c r="G10" s="80"/>
    </row>
    <row r="11" spans="1:7" ht="27.75" customHeight="1">
      <c r="A11" s="53"/>
      <c r="B11" s="80"/>
      <c r="C11" s="80"/>
      <c r="D11" s="80"/>
      <c r="E11" s="80"/>
      <c r="F11" s="80"/>
      <c r="G11" s="53"/>
    </row>
    <row r="12" spans="1:7" ht="27.75" customHeight="1">
      <c r="A12" s="53"/>
      <c r="B12" s="53"/>
      <c r="C12" s="80"/>
      <c r="D12" s="80"/>
      <c r="E12" s="80"/>
      <c r="F12" s="80"/>
      <c r="G12" s="53"/>
    </row>
    <row r="13" spans="1:7" ht="27.75" customHeight="1">
      <c r="A13" s="53"/>
      <c r="B13" s="53"/>
      <c r="C13" s="80"/>
      <c r="D13" s="80"/>
      <c r="E13" s="80"/>
      <c r="F13" s="80"/>
      <c r="G13" s="53"/>
    </row>
    <row r="14" spans="1:7" ht="27.75" customHeight="1">
      <c r="A14" s="53"/>
      <c r="B14" s="53"/>
      <c r="C14" s="53"/>
      <c r="D14" s="80"/>
      <c r="E14" s="80"/>
      <c r="F14" s="80"/>
      <c r="G14" s="53"/>
    </row>
    <row r="15" spans="1:7" ht="27.75" customHeight="1">
      <c r="A15" s="53"/>
      <c r="B15" s="53"/>
      <c r="C15" s="53"/>
      <c r="D15" s="80"/>
      <c r="E15" s="80"/>
      <c r="F15" s="53"/>
      <c r="G15" s="53"/>
    </row>
    <row r="16" spans="1:7" ht="27.75" customHeight="1">
      <c r="A16" s="53"/>
      <c r="B16" s="53"/>
      <c r="C16" s="53"/>
      <c r="D16" s="80"/>
      <c r="E16" s="80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1" t="s">
        <v>67</v>
      </c>
      <c r="B18" s="121"/>
      <c r="C18" s="121"/>
      <c r="D18" s="121"/>
      <c r="E18" s="121"/>
      <c r="F18" s="121"/>
      <c r="G18" s="121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30" t="s">
        <v>70</v>
      </c>
      <c r="B3" s="130"/>
      <c r="C3" s="130"/>
      <c r="D3" s="130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31" t="s">
        <v>71</v>
      </c>
      <c r="B4" s="131"/>
      <c r="C4" s="132"/>
      <c r="D4" s="133" t="s">
        <v>72</v>
      </c>
      <c r="E4" s="128" t="s">
        <v>59</v>
      </c>
      <c r="F4" s="124" t="s">
        <v>60</v>
      </c>
      <c r="G4" s="124" t="s">
        <v>61</v>
      </c>
      <c r="H4" s="126" t="s">
        <v>73</v>
      </c>
      <c r="I4" s="128" t="s">
        <v>63</v>
      </c>
      <c r="J4" s="124" t="s">
        <v>64</v>
      </c>
      <c r="K4" s="89"/>
    </row>
    <row r="5" spans="1:11" ht="22.5" customHeight="1">
      <c r="A5" s="128" t="s">
        <v>74</v>
      </c>
      <c r="B5" s="128" t="s">
        <v>75</v>
      </c>
      <c r="C5" s="124" t="s">
        <v>76</v>
      </c>
      <c r="D5" s="126"/>
      <c r="E5" s="128"/>
      <c r="F5" s="124"/>
      <c r="G5" s="124"/>
      <c r="H5" s="126"/>
      <c r="I5" s="128"/>
      <c r="J5" s="124"/>
      <c r="K5" s="89"/>
    </row>
    <row r="6" spans="1:11" ht="39.75" customHeight="1">
      <c r="A6" s="129"/>
      <c r="B6" s="129"/>
      <c r="C6" s="125"/>
      <c r="D6" s="127"/>
      <c r="E6" s="129"/>
      <c r="F6" s="125"/>
      <c r="G6" s="125"/>
      <c r="H6" s="127"/>
      <c r="I6" s="129"/>
      <c r="J6" s="125"/>
      <c r="K6" s="89"/>
    </row>
    <row r="7" spans="1:11" ht="20.25" customHeight="1">
      <c r="A7" s="6"/>
      <c r="B7" s="6"/>
      <c r="C7" s="6"/>
      <c r="D7" s="23" t="s">
        <v>65</v>
      </c>
      <c r="E7" s="16">
        <v>406295</v>
      </c>
      <c r="F7" s="16">
        <v>406295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79</v>
      </c>
      <c r="D8" s="23" t="s">
        <v>80</v>
      </c>
      <c r="E8" s="16">
        <v>5100</v>
      </c>
      <c r="F8" s="16">
        <v>5100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81</v>
      </c>
      <c r="B9" s="6" t="s">
        <v>79</v>
      </c>
      <c r="C9" s="6" t="s">
        <v>79</v>
      </c>
      <c r="D9" s="23" t="s">
        <v>82</v>
      </c>
      <c r="E9" s="16">
        <v>326195</v>
      </c>
      <c r="F9" s="16">
        <v>326195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6" t="s">
        <v>81</v>
      </c>
      <c r="B10" s="6" t="s">
        <v>79</v>
      </c>
      <c r="C10" s="6" t="s">
        <v>83</v>
      </c>
      <c r="D10" s="23" t="s">
        <v>84</v>
      </c>
      <c r="E10" s="16">
        <v>75000</v>
      </c>
      <c r="F10" s="16">
        <v>75000</v>
      </c>
      <c r="G10" s="16">
        <v>0</v>
      </c>
      <c r="H10" s="16">
        <v>0</v>
      </c>
      <c r="I10" s="16">
        <v>0</v>
      </c>
      <c r="J10" s="14">
        <v>0</v>
      </c>
      <c r="K10" s="4"/>
    </row>
    <row r="11" spans="1:11" ht="20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4"/>
    </row>
    <row r="12" spans="1:11" ht="20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4"/>
    </row>
    <row r="13" spans="1:11" ht="20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4"/>
    </row>
    <row r="14" spans="1:11" ht="20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4"/>
    </row>
    <row r="15" spans="1:11" ht="20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4"/>
    </row>
    <row r="16" spans="1:11" ht="20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4"/>
    </row>
    <row r="17" spans="1:11" ht="20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4"/>
    </row>
    <row r="18" spans="1:10" ht="20.2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0.25" customHeight="1">
      <c r="A19" s="53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20.25" customHeight="1">
      <c r="A20" s="53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20.25" customHeight="1">
      <c r="A21" s="53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0.25" customHeight="1">
      <c r="A22" s="53"/>
      <c r="B22" s="53"/>
      <c r="C22" s="80"/>
      <c r="D22" s="80"/>
      <c r="E22" s="80"/>
      <c r="F22" s="80"/>
      <c r="G22" s="80"/>
      <c r="H22" s="53"/>
      <c r="I22" s="53"/>
      <c r="J22" s="80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1" t="s">
        <v>85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86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87</v>
      </c>
      <c r="H2" s="4"/>
      <c r="I2" s="4"/>
    </row>
    <row r="3" spans="1:10" ht="14.25" customHeight="1">
      <c r="A3" s="123" t="s">
        <v>56</v>
      </c>
      <c r="B3" s="123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4" t="s">
        <v>88</v>
      </c>
      <c r="B4" s="133" t="s">
        <v>59</v>
      </c>
      <c r="C4" s="124" t="s">
        <v>60</v>
      </c>
      <c r="D4" s="126" t="s">
        <v>61</v>
      </c>
      <c r="E4" s="128" t="s">
        <v>62</v>
      </c>
      <c r="F4" s="128" t="s">
        <v>63</v>
      </c>
      <c r="G4" s="124" t="s">
        <v>64</v>
      </c>
      <c r="J4" s="4"/>
    </row>
    <row r="5" spans="1:10" ht="11.25" customHeight="1">
      <c r="A5" s="124"/>
      <c r="B5" s="128"/>
      <c r="C5" s="124"/>
      <c r="D5" s="126"/>
      <c r="E5" s="128"/>
      <c r="F5" s="128"/>
      <c r="G5" s="124"/>
      <c r="J5" s="4"/>
    </row>
    <row r="6" spans="1:10" ht="12.75" customHeight="1">
      <c r="A6" s="124"/>
      <c r="B6" s="129"/>
      <c r="C6" s="125"/>
      <c r="D6" s="127"/>
      <c r="E6" s="129"/>
      <c r="F6" s="129"/>
      <c r="G6" s="125"/>
      <c r="J6" s="4"/>
    </row>
    <row r="7" spans="1:10" ht="19.5" customHeight="1">
      <c r="A7" s="94" t="s">
        <v>89</v>
      </c>
      <c r="B7" s="50">
        <v>239945</v>
      </c>
      <c r="C7" s="50">
        <v>239945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90</v>
      </c>
      <c r="B8" s="50">
        <v>129180</v>
      </c>
      <c r="C8" s="50">
        <v>129180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91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92</v>
      </c>
      <c r="B10" s="50">
        <v>100000</v>
      </c>
      <c r="C10" s="50">
        <v>100000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93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94</v>
      </c>
      <c r="B12" s="50">
        <v>10765</v>
      </c>
      <c r="C12" s="66">
        <v>10765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95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96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97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98</v>
      </c>
      <c r="B16" s="66">
        <v>75000</v>
      </c>
      <c r="C16" s="66">
        <v>75000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99</v>
      </c>
      <c r="B17" s="50">
        <v>75000</v>
      </c>
      <c r="C17" s="50">
        <v>75000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100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101</v>
      </c>
      <c r="B19" s="50">
        <v>91350</v>
      </c>
      <c r="C19" s="50">
        <v>91350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102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103</v>
      </c>
      <c r="B21" s="50">
        <v>86250</v>
      </c>
      <c r="C21" s="66">
        <v>86250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104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105</v>
      </c>
      <c r="B23" s="64">
        <v>5100</v>
      </c>
      <c r="C23" s="66">
        <v>5100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106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107</v>
      </c>
      <c r="B25" s="96">
        <f>B7+B16+B19</f>
        <v>406295</v>
      </c>
      <c r="C25" s="64">
        <v>406295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P8" sqref="P8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1601562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6.16015625" style="0" customWidth="1"/>
    <col min="13" max="13" width="7" style="0" customWidth="1"/>
    <col min="14" max="14" width="7.5" style="0" customWidth="1"/>
    <col min="15" max="16" width="6.160156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16015625" style="0" customWidth="1"/>
    <col min="23" max="23" width="7.16015625" style="0" customWidth="1"/>
  </cols>
  <sheetData>
    <row r="1" spans="1:23" ht="27" customHeight="1">
      <c r="A1" s="135" t="s">
        <v>108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6" t="s">
        <v>109</v>
      </c>
      <c r="W2" s="136"/>
    </row>
    <row r="3" spans="1:23" ht="12.75" customHeight="1">
      <c r="A3" s="137" t="s">
        <v>56</v>
      </c>
      <c r="B3" s="137"/>
      <c r="C3" s="137"/>
      <c r="D3" s="137"/>
      <c r="E3" s="137"/>
      <c r="F3" s="137"/>
      <c r="G3" s="137"/>
      <c r="H3" s="137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8" t="s">
        <v>57</v>
      </c>
      <c r="W3" s="138"/>
    </row>
    <row r="4" spans="1:23" ht="18.75" customHeight="1">
      <c r="A4" s="133" t="s">
        <v>110</v>
      </c>
      <c r="B4" s="133" t="s">
        <v>111</v>
      </c>
      <c r="C4" s="124" t="s">
        <v>112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34"/>
      <c r="W4" s="134"/>
    </row>
    <row r="5" spans="1:23" ht="39.75" customHeight="1">
      <c r="A5" s="125"/>
      <c r="B5" s="125"/>
      <c r="C5" s="2" t="s">
        <v>113</v>
      </c>
      <c r="D5" s="85" t="s">
        <v>114</v>
      </c>
      <c r="E5" s="85" t="s">
        <v>115</v>
      </c>
      <c r="F5" s="85" t="s">
        <v>116</v>
      </c>
      <c r="G5" s="85" t="s">
        <v>117</v>
      </c>
      <c r="H5" s="85" t="s">
        <v>118</v>
      </c>
      <c r="I5" s="85" t="s">
        <v>119</v>
      </c>
      <c r="J5" s="85" t="s">
        <v>120</v>
      </c>
      <c r="K5" s="85" t="s">
        <v>121</v>
      </c>
      <c r="L5" s="85" t="s">
        <v>122</v>
      </c>
      <c r="M5" s="85" t="s">
        <v>123</v>
      </c>
      <c r="N5" s="85" t="s">
        <v>124</v>
      </c>
      <c r="O5" s="85" t="s">
        <v>125</v>
      </c>
      <c r="P5" s="85" t="s">
        <v>126</v>
      </c>
      <c r="Q5" s="85" t="s">
        <v>127</v>
      </c>
      <c r="R5" s="85" t="s">
        <v>128</v>
      </c>
      <c r="S5" s="85" t="s">
        <v>129</v>
      </c>
      <c r="T5" s="85" t="s">
        <v>130</v>
      </c>
      <c r="U5" s="85" t="s">
        <v>131</v>
      </c>
      <c r="V5" s="85" t="s">
        <v>132</v>
      </c>
      <c r="W5" s="85" t="s">
        <v>133</v>
      </c>
    </row>
    <row r="6" spans="1:23" ht="12.75" customHeight="1">
      <c r="A6" s="124" t="s">
        <v>134</v>
      </c>
      <c r="B6" s="125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4">
        <v>75000</v>
      </c>
      <c r="D7" s="88">
        <v>21600</v>
      </c>
      <c r="E7" s="82">
        <v>5000</v>
      </c>
      <c r="F7" s="82">
        <v>0</v>
      </c>
      <c r="G7" s="82">
        <v>1500</v>
      </c>
      <c r="H7" s="82">
        <v>2500</v>
      </c>
      <c r="I7" s="82">
        <v>1000</v>
      </c>
      <c r="J7" s="82">
        <v>1200</v>
      </c>
      <c r="K7" s="14">
        <v>0</v>
      </c>
      <c r="L7" s="83">
        <v>0</v>
      </c>
      <c r="M7" s="88">
        <v>10000</v>
      </c>
      <c r="N7" s="82">
        <v>0</v>
      </c>
      <c r="O7" s="82">
        <v>0</v>
      </c>
      <c r="P7" s="82">
        <v>0</v>
      </c>
      <c r="Q7" s="82">
        <v>5000</v>
      </c>
      <c r="R7" s="82">
        <v>7500</v>
      </c>
      <c r="S7" s="82">
        <v>0</v>
      </c>
      <c r="T7" s="82">
        <v>6000</v>
      </c>
      <c r="U7" s="82">
        <v>2700</v>
      </c>
      <c r="V7" s="84">
        <v>11000</v>
      </c>
      <c r="W7" s="83">
        <v>0</v>
      </c>
    </row>
    <row r="8" spans="1:23" ht="20.25" customHeight="1">
      <c r="A8" s="81">
        <v>1</v>
      </c>
      <c r="B8" s="13" t="s">
        <v>135</v>
      </c>
      <c r="C8" s="84">
        <v>75000</v>
      </c>
      <c r="D8" s="88">
        <v>21600</v>
      </c>
      <c r="E8" s="82">
        <v>5000</v>
      </c>
      <c r="F8" s="82">
        <v>0</v>
      </c>
      <c r="G8" s="82">
        <v>1500</v>
      </c>
      <c r="H8" s="82">
        <v>2500</v>
      </c>
      <c r="I8" s="82">
        <v>1000</v>
      </c>
      <c r="J8" s="82">
        <v>1200</v>
      </c>
      <c r="K8" s="14">
        <v>0</v>
      </c>
      <c r="L8" s="83">
        <v>0</v>
      </c>
      <c r="M8" s="88">
        <v>10000</v>
      </c>
      <c r="N8" s="82">
        <v>0</v>
      </c>
      <c r="O8" s="82">
        <v>0</v>
      </c>
      <c r="P8" s="82">
        <v>0</v>
      </c>
      <c r="Q8" s="82">
        <v>5000</v>
      </c>
      <c r="R8" s="82">
        <v>7500</v>
      </c>
      <c r="S8" s="82">
        <v>0</v>
      </c>
      <c r="T8" s="82">
        <v>6000</v>
      </c>
      <c r="U8" s="82">
        <v>2700</v>
      </c>
      <c r="V8" s="84">
        <v>11000</v>
      </c>
      <c r="W8" s="83">
        <v>0</v>
      </c>
    </row>
    <row r="9" spans="1:23" ht="20.25" customHeight="1">
      <c r="A9" s="81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20.25" customHeight="1">
      <c r="A10" s="81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20.25" customHeight="1">
      <c r="A11" s="81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0.25" customHeight="1">
      <c r="A12" s="81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20.25" customHeight="1">
      <c r="A13" s="81">
        <v>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0.25" customHeight="1">
      <c r="A14" s="81">
        <v>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20.25" customHeight="1">
      <c r="A15" s="81">
        <v>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20.25" customHeight="1">
      <c r="A16" s="81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20.25" customHeight="1">
      <c r="A17" s="81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20.25" customHeight="1">
      <c r="A18" s="81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20.25" customHeight="1">
      <c r="A19" s="81">
        <v>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3" ht="20.25" customHeight="1">
      <c r="A20" s="81">
        <v>13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20.25" customHeight="1">
      <c r="A21" s="81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20.25" customHeight="1">
      <c r="A22" s="81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20.25" customHeight="1">
      <c r="A23" s="81">
        <v>16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9" t="s">
        <v>141</v>
      </c>
      <c r="B1" s="119"/>
      <c r="C1" s="119"/>
      <c r="D1" s="119"/>
      <c r="E1" s="119"/>
      <c r="F1" s="119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142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20" t="s">
        <v>143</v>
      </c>
      <c r="D4" s="120"/>
      <c r="E4" s="120"/>
      <c r="F4" s="12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406295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5100</v>
      </c>
      <c r="E13" s="50">
        <v>5100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401195</v>
      </c>
      <c r="E17" s="50">
        <v>401195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406295</v>
      </c>
      <c r="C32" s="70" t="s">
        <v>52</v>
      </c>
      <c r="D32" s="71">
        <f>SUM(D6:D31)</f>
        <v>406295</v>
      </c>
      <c r="E32" s="72">
        <f>SUM(E6:E31)</f>
        <v>406295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1" t="s">
        <v>145</v>
      </c>
      <c r="B33" s="121"/>
      <c r="C33" s="121"/>
      <c r="D33" s="121"/>
      <c r="E33" s="121"/>
      <c r="F33" s="121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M6" sqref="M6"/>
    </sheetView>
  </sheetViews>
  <sheetFormatPr defaultColWidth="9.16015625" defaultRowHeight="12.75" customHeight="1"/>
  <cols>
    <col min="1" max="3" width="5.66015625" style="19" customWidth="1"/>
    <col min="4" max="4" width="21.16015625" style="19" customWidth="1"/>
    <col min="5" max="6" width="13" style="19" customWidth="1"/>
    <col min="7" max="9" width="11.66015625" style="19" customWidth="1"/>
    <col min="10" max="10" width="8.83203125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9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8" customHeight="1">
      <c r="A2" s="118" t="s">
        <v>147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8" customHeight="1">
      <c r="A3" s="123" t="s">
        <v>56</v>
      </c>
      <c r="B3" s="123"/>
      <c r="C3" s="123"/>
      <c r="D3" s="123"/>
      <c r="E3" s="123"/>
      <c r="R3" s="5" t="s">
        <v>148</v>
      </c>
    </row>
    <row r="4" spans="1:18" ht="24" customHeight="1">
      <c r="A4" s="134" t="s">
        <v>71</v>
      </c>
      <c r="B4" s="134"/>
      <c r="C4" s="133"/>
      <c r="D4" s="133" t="s">
        <v>72</v>
      </c>
      <c r="E4" s="124" t="s">
        <v>60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4" customHeight="1">
      <c r="A5" s="124"/>
      <c r="B5" s="124"/>
      <c r="C5" s="128"/>
      <c r="D5" s="124"/>
      <c r="E5" s="124" t="s">
        <v>65</v>
      </c>
      <c r="F5" s="124" t="s">
        <v>149</v>
      </c>
      <c r="G5" s="124"/>
      <c r="H5" s="124"/>
      <c r="I5" s="124"/>
      <c r="J5" s="124" t="s">
        <v>150</v>
      </c>
      <c r="K5" s="124"/>
      <c r="L5" s="124"/>
      <c r="M5" s="124"/>
      <c r="N5" s="124"/>
      <c r="O5" s="124"/>
      <c r="P5" s="124"/>
      <c r="Q5" s="124"/>
      <c r="R5" s="124"/>
    </row>
    <row r="6" spans="1:18" ht="36" customHeight="1">
      <c r="A6" s="10" t="s">
        <v>74</v>
      </c>
      <c r="B6" s="10" t="s">
        <v>75</v>
      </c>
      <c r="C6" s="28" t="s">
        <v>76</v>
      </c>
      <c r="D6" s="125"/>
      <c r="E6" s="125"/>
      <c r="F6" s="3" t="s">
        <v>113</v>
      </c>
      <c r="G6" s="3" t="s">
        <v>136</v>
      </c>
      <c r="H6" s="29" t="s">
        <v>112</v>
      </c>
      <c r="I6" s="29" t="s">
        <v>137</v>
      </c>
      <c r="J6" s="29" t="s">
        <v>113</v>
      </c>
      <c r="K6" s="29" t="s">
        <v>136</v>
      </c>
      <c r="L6" s="29" t="s">
        <v>112</v>
      </c>
      <c r="M6" s="29" t="s">
        <v>137</v>
      </c>
      <c r="N6" s="29" t="s">
        <v>138</v>
      </c>
      <c r="O6" s="29" t="s">
        <v>139</v>
      </c>
      <c r="P6" s="29" t="s">
        <v>47</v>
      </c>
      <c r="Q6" s="29" t="s">
        <v>140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406295</v>
      </c>
      <c r="F7" s="31">
        <v>406295</v>
      </c>
      <c r="G7" s="32">
        <v>239945</v>
      </c>
      <c r="H7" s="33">
        <v>75000</v>
      </c>
      <c r="I7" s="33">
        <v>91350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79</v>
      </c>
      <c r="D8" s="23" t="s">
        <v>80</v>
      </c>
      <c r="E8" s="30">
        <v>5100</v>
      </c>
      <c r="F8" s="31">
        <v>5100</v>
      </c>
      <c r="G8" s="32">
        <v>0</v>
      </c>
      <c r="H8" s="33">
        <v>0</v>
      </c>
      <c r="I8" s="33">
        <v>5100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81</v>
      </c>
      <c r="B9" s="6" t="s">
        <v>79</v>
      </c>
      <c r="C9" s="6" t="s">
        <v>79</v>
      </c>
      <c r="D9" s="23" t="s">
        <v>82</v>
      </c>
      <c r="E9" s="30">
        <v>326195</v>
      </c>
      <c r="F9" s="31">
        <v>326195</v>
      </c>
      <c r="G9" s="32">
        <v>239945</v>
      </c>
      <c r="H9" s="33">
        <v>0</v>
      </c>
      <c r="I9" s="33">
        <v>86250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1:19" ht="23.25" customHeight="1">
      <c r="A10" s="6" t="s">
        <v>81</v>
      </c>
      <c r="B10" s="6" t="s">
        <v>79</v>
      </c>
      <c r="C10" s="6" t="s">
        <v>83</v>
      </c>
      <c r="D10" s="23" t="s">
        <v>84</v>
      </c>
      <c r="E10" s="30">
        <v>75000</v>
      </c>
      <c r="F10" s="31">
        <v>75000</v>
      </c>
      <c r="G10" s="32">
        <v>0</v>
      </c>
      <c r="H10" s="33">
        <v>75000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0">
        <v>0</v>
      </c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152</v>
      </c>
      <c r="S2" s="4"/>
    </row>
    <row r="3" spans="1:19" ht="15" customHeight="1">
      <c r="A3" s="123" t="s">
        <v>56</v>
      </c>
      <c r="B3" s="123"/>
      <c r="C3" s="123"/>
      <c r="D3" s="123"/>
      <c r="E3" s="123"/>
      <c r="F3" s="12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148</v>
      </c>
      <c r="S3" s="4"/>
    </row>
    <row r="4" spans="1:19" ht="22.5" customHeight="1">
      <c r="A4" s="134" t="s">
        <v>71</v>
      </c>
      <c r="B4" s="134"/>
      <c r="C4" s="134"/>
      <c r="D4" s="134" t="s">
        <v>72</v>
      </c>
      <c r="E4" s="139" t="s">
        <v>65</v>
      </c>
      <c r="F4" s="124" t="s">
        <v>149</v>
      </c>
      <c r="G4" s="124"/>
      <c r="H4" s="124"/>
      <c r="I4" s="124"/>
      <c r="J4" s="124" t="s">
        <v>150</v>
      </c>
      <c r="K4" s="124"/>
      <c r="L4" s="124"/>
      <c r="M4" s="124"/>
      <c r="N4" s="124"/>
      <c r="O4" s="124"/>
      <c r="P4" s="124"/>
      <c r="Q4" s="124"/>
      <c r="R4" s="124"/>
      <c r="S4" s="27"/>
    </row>
    <row r="5" spans="1:19" ht="34.5" customHeight="1">
      <c r="A5" s="3" t="s">
        <v>74</v>
      </c>
      <c r="B5" s="3" t="s">
        <v>75</v>
      </c>
      <c r="C5" s="3" t="s">
        <v>76</v>
      </c>
      <c r="D5" s="125"/>
      <c r="E5" s="142"/>
      <c r="F5" s="3" t="s">
        <v>113</v>
      </c>
      <c r="G5" s="3" t="s">
        <v>136</v>
      </c>
      <c r="H5" s="22" t="s">
        <v>112</v>
      </c>
      <c r="I5" s="22" t="s">
        <v>137</v>
      </c>
      <c r="J5" s="22" t="s">
        <v>113</v>
      </c>
      <c r="K5" s="24" t="s">
        <v>136</v>
      </c>
      <c r="L5" s="24" t="s">
        <v>112</v>
      </c>
      <c r="M5" s="24" t="s">
        <v>137</v>
      </c>
      <c r="N5" s="24" t="s">
        <v>138</v>
      </c>
      <c r="O5" s="24" t="s">
        <v>139</v>
      </c>
      <c r="P5" s="24" t="s">
        <v>47</v>
      </c>
      <c r="Q5" s="24" t="s">
        <v>140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5" t="s">
        <v>153</v>
      </c>
      <c r="B1" s="135"/>
      <c r="C1" s="135"/>
      <c r="D1" s="135"/>
      <c r="E1" s="135"/>
      <c r="F1" s="135"/>
      <c r="G1" s="135"/>
      <c r="H1" s="8"/>
    </row>
    <row r="2" spans="1:8" ht="12.75" customHeight="1">
      <c r="A2" s="143" t="s">
        <v>154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4" t="s">
        <v>58</v>
      </c>
      <c r="B4" s="124" t="s">
        <v>65</v>
      </c>
      <c r="C4" s="128" t="s">
        <v>155</v>
      </c>
      <c r="D4" s="128" t="s">
        <v>128</v>
      </c>
      <c r="E4" s="124" t="s">
        <v>156</v>
      </c>
      <c r="F4" s="124"/>
      <c r="G4" s="124"/>
      <c r="H4" s="8"/>
    </row>
    <row r="5" spans="1:8" ht="24" customHeight="1">
      <c r="A5" s="124"/>
      <c r="B5" s="124"/>
      <c r="C5" s="129"/>
      <c r="D5" s="129"/>
      <c r="E5" s="10" t="s">
        <v>113</v>
      </c>
      <c r="F5" s="11" t="s">
        <v>121</v>
      </c>
      <c r="G5" s="12" t="s">
        <v>157</v>
      </c>
      <c r="H5" s="8"/>
    </row>
    <row r="6" spans="1:8" ht="23.25" customHeight="1">
      <c r="A6" s="13" t="s">
        <v>65</v>
      </c>
      <c r="B6" s="14">
        <v>7500</v>
      </c>
      <c r="C6" s="15">
        <v>0</v>
      </c>
      <c r="D6" s="16">
        <v>7500</v>
      </c>
      <c r="E6" s="16">
        <v>0</v>
      </c>
      <c r="F6" s="14">
        <v>0</v>
      </c>
      <c r="G6" s="17">
        <v>0</v>
      </c>
      <c r="H6" s="8"/>
    </row>
    <row r="7" spans="1:8" ht="23.25" customHeight="1">
      <c r="A7" s="13" t="s">
        <v>66</v>
      </c>
      <c r="B7" s="14">
        <v>7500</v>
      </c>
      <c r="C7" s="15">
        <v>0</v>
      </c>
      <c r="D7" s="16">
        <v>7500</v>
      </c>
      <c r="E7" s="16">
        <v>0</v>
      </c>
      <c r="F7" s="14">
        <v>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2017-04-02T02:44:36Z</cp:lastPrinted>
  <dcterms:created xsi:type="dcterms:W3CDTF">2017-03-28T05:51:52Z</dcterms:created>
  <dcterms:modified xsi:type="dcterms:W3CDTF">2017-04-02T02:45:07Z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