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305" activeTab="8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>
    <definedName name="_xlnm.Print_Area" localSheetId="7">'J04'!$A$1:$D$329</definedName>
    <definedName name="_xlnm.Print_Area" localSheetId="8">'J05'!$A$1:$H$348</definedName>
    <definedName name="_xlnm.Print_Area" localSheetId="12">'J09'!$A$1:$S$36</definedName>
    <definedName name="_xlnm.Print_Area" localSheetId="19">'J15'!$A$1:$M$22</definedName>
    <definedName name="_xlnm.Print_Area" localSheetId="24">'J19'!$A$1:$M$17</definedName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  <definedName name="_xlnm.Print_Titles" localSheetId="31">'J71'!$1:$4</definedName>
  </definedNames>
  <calcPr fullCalcOnLoad="1"/>
</workbook>
</file>

<file path=xl/sharedStrings.xml><?xml version="1.0" encoding="utf-8"?>
<sst xmlns="http://schemas.openxmlformats.org/spreadsheetml/2006/main" count="3782" uniqueCount="2471">
  <si>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</si>
  <si>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</si>
  <si>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</si>
  <si>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</si>
  <si>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</si>
  <si>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</si>
  <si>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</si>
  <si>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</si>
  <si>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</si>
  <si>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</si>
  <si>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</si>
  <si>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</si>
  <si>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</si>
  <si>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</si>
  <si>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</si>
  <si>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</si>
  <si>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</si>
  <si>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</si>
  <si>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</si>
  <si>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</si>
  <si>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</si>
  <si>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</si>
  <si>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</si>
  <si>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</si>
  <si>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</si>
  <si>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</si>
  <si>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</si>
  <si>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</si>
  <si>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</si>
  <si>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</si>
  <si>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</si>
  <si>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</si>
  <si>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</si>
  <si>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</si>
  <si>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</si>
  <si>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</si>
  <si>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</si>
  <si>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</si>
  <si>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</si>
  <si>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</si>
  <si>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</si>
  <si>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</si>
  <si>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</si>
  <si>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</si>
  <si>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</si>
  <si>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</si>
  <si>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</si>
  <si>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</si>
  <si>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</si>
  <si>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</si>
  <si>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</si>
  <si>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</si>
  <si>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</si>
  <si>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</si>
  <si>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</si>
  <si>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</si>
  <si>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</si>
  <si>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</si>
  <si>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</si>
  <si>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</si>
  <si>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</si>
  <si>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</si>
  <si>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</si>
  <si>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</si>
  <si>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</si>
  <si>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</si>
  <si>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</si>
  <si>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</si>
  <si>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</si>
  <si>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</si>
  <si>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</si>
  <si>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</si>
  <si>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</si>
  <si>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</si>
  <si>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</si>
  <si>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</si>
  <si>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</si>
  <si>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</si>
  <si>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</si>
  <si>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</si>
  <si>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2017年度邵东县一般公共预算收入预算变动情况表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</si>
  <si>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</si>
  <si>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</si>
  <si>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</si>
  <si>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</si>
  <si>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</si>
  <si>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</si>
  <si>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</si>
  <si>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</si>
  <si>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</si>
  <si>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</si>
  <si>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</si>
  <si>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</si>
  <si>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>2017年度邵东县国有资本经营收支决算明细表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</si>
  <si>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</si>
  <si>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</si>
  <si>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</si>
  <si>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</si>
  <si>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</si>
  <si>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</si>
  <si>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</si>
  <si>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</si>
  <si>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</si>
  <si>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</si>
  <si>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</si>
  <si>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</si>
  <si>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</si>
  <si>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</si>
  <si>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</si>
  <si>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</si>
  <si>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</si>
  <si>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</si>
  <si>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</si>
  <si>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</si>
  <si>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</si>
  <si>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</si>
  <si>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</si>
  <si>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</si>
  <si>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</si>
  <si>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</si>
  <si>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</si>
  <si>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</si>
  <si>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</si>
  <si>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</si>
  <si>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</si>
  <si>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</si>
  <si>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</si>
  <si>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</si>
  <si>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</si>
  <si>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</si>
  <si>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</si>
  <si>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</si>
  <si>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</si>
  <si>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</si>
  <si>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</si>
  <si>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</si>
  <si>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</si>
  <si>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</si>
  <si>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</si>
  <si>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</si>
  <si>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</si>
  <si>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</si>
  <si>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</si>
  <si>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</si>
  <si>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</si>
  <si>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</si>
  <si>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</si>
  <si>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</si>
  <si>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</si>
  <si>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</si>
  <si>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</si>
  <si>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</si>
  <si>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</si>
  <si>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</si>
  <si>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</si>
  <si>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</si>
  <si>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</si>
  <si>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</si>
  <si>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</si>
  <si>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</si>
  <si>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</si>
  <si>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</si>
  <si>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</si>
  <si>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</si>
  <si>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</si>
  <si>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</si>
  <si>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</si>
  <si>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</si>
  <si>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</si>
  <si>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</si>
  <si>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</si>
  <si>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</si>
  <si>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</si>
  <si>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</si>
  <si>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</si>
  <si>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</si>
  <si>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</si>
  <si>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</si>
  <si>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</si>
  <si>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</si>
  <si>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</si>
  <si>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</si>
  <si>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</si>
  <si>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</si>
  <si>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</si>
  <si>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</si>
  <si>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</si>
  <si>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</si>
  <si>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</si>
  <si>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</si>
  <si>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</si>
  <si>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</si>
  <si>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</si>
  <si>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</si>
  <si>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</si>
  <si>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</si>
  <si>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</si>
  <si>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</si>
  <si>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</si>
  <si>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</si>
  <si>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</si>
  <si>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</si>
  <si>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</si>
  <si>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</si>
  <si>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</si>
  <si>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</si>
  <si>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</si>
  <si>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</si>
  <si>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</si>
  <si>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</si>
  <si>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</si>
  <si>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</si>
  <si>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</si>
  <si>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2017年度邵东县政府性基金收支决算总表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</si>
  <si>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</si>
  <si>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</si>
  <si>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</si>
  <si>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</si>
  <si>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</si>
  <si>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</si>
  <si>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</si>
  <si>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</si>
  <si>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</si>
  <si>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</si>
  <si>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</si>
  <si>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2017年度邵东县基本数字表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</si>
  <si>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</si>
  <si>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</si>
  <si>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</si>
  <si>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</si>
  <si>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</si>
  <si>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</si>
  <si>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</si>
  <si>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</si>
  <si>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</si>
  <si>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</si>
  <si>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2017年度邵东县国有资本经营收支决算总表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</si>
  <si>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</si>
  <si>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</si>
  <si>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</si>
  <si>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</si>
  <si>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</si>
  <si>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</si>
  <si>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</si>
  <si>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</si>
  <si>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</si>
  <si>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</si>
  <si>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</si>
  <si>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</si>
  <si>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</si>
  <si>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</si>
  <si>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</si>
  <si>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</si>
  <si>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</si>
  <si>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</si>
  <si>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</si>
  <si>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</si>
  <si>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</si>
  <si>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</si>
  <si>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</si>
  <si>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</si>
  <si>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</si>
  <si>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</si>
  <si>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</si>
  <si>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</si>
  <si>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</si>
  <si>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</si>
  <si>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</si>
  <si>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</si>
  <si>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2017年度邵东县民族自治地区一般公共预算收支决算表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</si>
  <si>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</si>
  <si>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</si>
  <si>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</si>
  <si>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</si>
  <si>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</si>
  <si>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</si>
  <si>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</si>
  <si>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</si>
  <si>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</si>
  <si>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</si>
  <si>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</si>
  <si>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</si>
  <si>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</si>
  <si>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</si>
  <si>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</si>
  <si>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</si>
  <si>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</si>
  <si>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</si>
  <si>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</si>
  <si>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</si>
  <si>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</si>
  <si>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</si>
  <si>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</si>
  <si>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</si>
  <si>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</si>
  <si>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</si>
  <si>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</si>
  <si>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</si>
  <si>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</si>
  <si>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</si>
  <si>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</si>
  <si>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</si>
  <si>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</si>
  <si>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</si>
  <si>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</si>
  <si>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</si>
  <si>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</si>
  <si>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</si>
  <si>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</si>
  <si>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</si>
  <si>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</si>
  <si>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>2017年度邵东县一般公共预算收支决算分级表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</si>
  <si>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</si>
  <si>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</si>
  <si>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</si>
  <si>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</si>
  <si>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</si>
  <si>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</si>
  <si>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</si>
  <si>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</si>
  <si>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</si>
  <si>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</si>
  <si>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</si>
  <si>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</si>
  <si>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</si>
  <si>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</si>
  <si>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</si>
  <si>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</si>
  <si>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</si>
  <si>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</si>
  <si>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</si>
  <si>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</si>
  <si>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</si>
  <si>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</si>
  <si>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</si>
  <si>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</si>
  <si>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</si>
  <si>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</si>
  <si>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</si>
  <si>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</si>
  <si>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</si>
  <si>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</si>
  <si>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</si>
  <si>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</si>
  <si>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</si>
  <si>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>地  区</t>
  </si>
  <si>
    <t>债务(转贷)收入</t>
  </si>
  <si>
    <t>收   入   部   分</t>
  </si>
  <si>
    <t>离休    人员</t>
  </si>
  <si>
    <t>退休   人员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</si>
  <si>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</si>
  <si>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</si>
  <si>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</si>
  <si>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</si>
  <si>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</si>
  <si>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</si>
  <si>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</si>
  <si>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</si>
  <si>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</si>
  <si>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</si>
  <si>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</si>
  <si>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</si>
  <si>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>国债转贷转补助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</si>
  <si>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</si>
  <si>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</si>
  <si>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</si>
  <si>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</si>
  <si>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</si>
  <si>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</si>
  <si>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</si>
  <si>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</si>
  <si>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</si>
  <si>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</si>
  <si>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</si>
  <si>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</si>
  <si>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</si>
  <si>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</si>
  <si>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</si>
  <si>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</si>
  <si>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</si>
  <si>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</si>
  <si>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</si>
  <si>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</si>
  <si>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</si>
  <si>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</si>
  <si>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</si>
  <si>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</si>
  <si>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</si>
  <si>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</si>
  <si>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</si>
  <si>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</si>
  <si>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</si>
  <si>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</si>
  <si>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</si>
  <si>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</si>
  <si>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</si>
  <si>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</si>
  <si>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</si>
  <si>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</si>
  <si>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</si>
  <si>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</si>
  <si>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</si>
  <si>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</si>
  <si>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</si>
  <si>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</si>
  <si>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</si>
  <si>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</si>
  <si>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</si>
  <si>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</si>
  <si>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</si>
  <si>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</si>
  <si>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</si>
  <si>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</si>
  <si>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</si>
  <si>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</si>
  <si>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</si>
  <si>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</si>
  <si>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</si>
  <si>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</si>
  <si>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</si>
  <si>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</si>
  <si>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</si>
  <si>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</si>
  <si>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</si>
  <si>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</si>
  <si>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</si>
  <si>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</si>
  <si>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</si>
  <si>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</si>
  <si>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</si>
  <si>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</si>
  <si>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</si>
  <si>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</si>
  <si>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</si>
  <si>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</si>
  <si>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</si>
  <si>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</si>
  <si>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</si>
  <si>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</si>
  <si>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</si>
  <si>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</si>
  <si>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</si>
  <si>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</si>
  <si>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</si>
  <si>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</si>
  <si>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</si>
  <si>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</si>
  <si>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</si>
  <si>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</si>
  <si>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</si>
  <si>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</si>
  <si>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</si>
  <si>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</si>
  <si>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</si>
  <si>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</si>
  <si>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</si>
  <si>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</si>
  <si>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</si>
  <si>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</si>
  <si>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</si>
  <si>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</si>
  <si>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</si>
  <si>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</si>
  <si>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</si>
  <si>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</si>
  <si>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</si>
  <si>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</si>
  <si>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</si>
  <si>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</si>
  <si>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</si>
  <si>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</si>
  <si>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</si>
  <si>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</si>
  <si>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</si>
  <si>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</si>
  <si>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</si>
  <si>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</si>
  <si>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</si>
  <si>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</si>
  <si>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</si>
  <si>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</si>
  <si>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</si>
  <si>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2017年度邵东县乡镇财政基本情况表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</si>
  <si>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</si>
  <si>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</si>
  <si>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</si>
  <si>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</si>
  <si>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</si>
  <si>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</si>
  <si>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</si>
  <si>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</si>
  <si>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</si>
  <si>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</si>
  <si>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</si>
  <si>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</si>
  <si>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</si>
  <si>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</si>
  <si>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</si>
  <si>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</si>
  <si>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</si>
  <si>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</si>
  <si>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</si>
  <si>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</si>
  <si>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</si>
  <si>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</si>
  <si>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</si>
  <si>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</si>
  <si>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</si>
  <si>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</si>
  <si>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</si>
  <si>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</si>
  <si>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</si>
  <si>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</si>
  <si>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</si>
  <si>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</si>
  <si>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</si>
  <si>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</si>
  <si>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</si>
  <si>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</si>
  <si>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</si>
  <si>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</si>
  <si>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</si>
  <si>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</si>
  <si>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</si>
  <si>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</si>
  <si>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</si>
  <si>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</si>
  <si>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</si>
  <si>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</si>
  <si>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</si>
  <si>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</si>
  <si>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</si>
  <si>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</si>
  <si>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</si>
  <si>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</si>
  <si>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</si>
  <si>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</si>
  <si>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</si>
  <si>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</si>
  <si>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</si>
  <si>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</si>
  <si>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</si>
  <si>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</si>
  <si>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</si>
  <si>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</si>
  <si>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</si>
  <si>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</si>
  <si>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</si>
  <si>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</si>
  <si>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</si>
  <si>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</si>
  <si>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</si>
  <si>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</si>
  <si>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</si>
  <si>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</si>
  <si>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</si>
  <si>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</si>
  <si>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</si>
  <si>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</si>
  <si>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</si>
  <si>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</si>
  <si>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</si>
  <si>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</si>
  <si>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</si>
  <si>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</si>
  <si>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</si>
  <si>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</si>
  <si>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</si>
  <si>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</si>
  <si>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</si>
  <si>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</si>
  <si>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</si>
  <si>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</si>
  <si>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</si>
  <si>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</si>
  <si>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</si>
  <si>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</si>
  <si>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</si>
  <si>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</si>
  <si>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</si>
  <si>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</si>
  <si>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</si>
  <si>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</si>
  <si>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</si>
  <si>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</si>
  <si>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</si>
  <si>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</si>
  <si>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</si>
  <si>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</si>
  <si>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</si>
  <si>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</si>
  <si>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</si>
  <si>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</si>
  <si>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</si>
  <si>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</si>
  <si>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</si>
  <si>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</si>
  <si>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</si>
  <si>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</si>
  <si>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</si>
  <si>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</si>
  <si>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</si>
  <si>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</si>
  <si>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</si>
  <si>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</si>
  <si>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</si>
  <si>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</si>
  <si>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</si>
  <si>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</si>
  <si>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</si>
  <si>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</si>
  <si>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</si>
  <si>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</si>
  <si>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</si>
  <si>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</si>
  <si>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</si>
  <si>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</si>
  <si>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</si>
  <si>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</si>
  <si>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</si>
  <si>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</si>
  <si>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</si>
  <si>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</si>
  <si>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</si>
  <si>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</si>
  <si>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</si>
  <si>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</si>
  <si>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</si>
  <si>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</si>
  <si>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</si>
  <si>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</si>
  <si>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</si>
  <si>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</si>
  <si>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</si>
  <si>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</si>
  <si>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</si>
  <si>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</si>
  <si>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</si>
  <si>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</si>
  <si>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</si>
  <si>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</si>
  <si>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</si>
  <si>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</si>
  <si>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</si>
  <si>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</si>
  <si>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</si>
  <si>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</si>
  <si>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</si>
  <si>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</si>
  <si>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</si>
  <si>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</si>
  <si>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</si>
  <si>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</si>
  <si>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</si>
  <si>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</si>
  <si>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</si>
  <si>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</si>
  <si>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</si>
  <si>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2017年度邵东县一般公共预算收支及平衡情况表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</si>
  <si>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</si>
  <si>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</si>
  <si>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</si>
  <si>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</si>
  <si>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</si>
  <si>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</si>
  <si>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</si>
  <si>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2017年度邵东县地方政府债务余额情况表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</si>
  <si>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</si>
  <si>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</si>
  <si>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</si>
  <si>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</si>
  <si>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</si>
  <si>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</si>
  <si>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</si>
  <si>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</si>
  <si>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</si>
  <si>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</si>
  <si>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</si>
  <si>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</si>
  <si>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</si>
  <si>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</si>
  <si>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</si>
  <si>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</si>
  <si>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</si>
  <si>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</si>
  <si>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</si>
  <si>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</si>
  <si>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</si>
  <si>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</si>
  <si>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</si>
  <si>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</si>
  <si>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</si>
  <si>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</si>
  <si>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</si>
  <si>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</si>
  <si>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</si>
  <si>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</si>
  <si>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</si>
  <si>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</si>
  <si>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</si>
  <si>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</si>
  <si>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</si>
  <si>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</si>
  <si>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</si>
  <si>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</si>
  <si>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</si>
  <si>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</si>
  <si>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</si>
  <si>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</si>
  <si>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</si>
  <si>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</si>
  <si>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</si>
  <si>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</si>
  <si>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邵东县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</si>
  <si>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</si>
  <si>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</si>
  <si>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</si>
  <si>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</si>
  <si>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</si>
  <si>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</si>
  <si>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</si>
  <si>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</si>
  <si>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</si>
  <si>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</si>
  <si>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</si>
  <si>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</si>
  <si>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</si>
  <si>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</si>
  <si>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</si>
  <si>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</si>
  <si>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</si>
  <si>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</si>
  <si>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</si>
  <si>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</si>
  <si>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</si>
  <si>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</si>
  <si>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2017年度邵东县一般公共预算支出决算功能分类明细表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</si>
  <si>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</si>
  <si>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</si>
  <si>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</si>
  <si>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</si>
  <si>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</si>
  <si>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</si>
  <si>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</si>
  <si>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</si>
  <si>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</si>
  <si>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</si>
  <si>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</si>
  <si>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</si>
  <si>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</si>
  <si>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</si>
  <si>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</si>
  <si>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</si>
  <si>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</si>
  <si>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</si>
  <si>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</si>
  <si>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</si>
  <si>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</si>
  <si>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</si>
  <si>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</si>
  <si>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</si>
  <si>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>2017年度邵东县政府性基金收支及结余情况表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</si>
  <si>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</si>
  <si>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</si>
  <si>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</si>
  <si>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</si>
  <si>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</si>
  <si>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</si>
  <si>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</si>
  <si>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</si>
  <si>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</si>
  <si>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</si>
  <si>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</si>
  <si>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</si>
  <si>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</si>
  <si>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</si>
  <si>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</si>
  <si>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</si>
  <si>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</si>
  <si>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</si>
  <si>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</si>
  <si>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</si>
  <si>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</si>
  <si>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</si>
  <si>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</si>
  <si>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</si>
  <si>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</si>
  <si>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</si>
  <si>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</si>
  <si>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</si>
  <si>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</si>
  <si>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</si>
  <si>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</si>
  <si>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</si>
  <si>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</si>
  <si>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</si>
  <si>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</si>
  <si>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</si>
  <si>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</si>
  <si>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</si>
  <si>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</si>
  <si>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</si>
  <si>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</si>
  <si>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</si>
  <si>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</si>
  <si>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</si>
  <si>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</si>
  <si>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</si>
  <si>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</si>
  <si>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</si>
  <si>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</si>
  <si>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</si>
  <si>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</si>
  <si>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</si>
  <si>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</si>
  <si>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</si>
  <si>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</si>
  <si>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</si>
  <si>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</si>
  <si>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</si>
  <si>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</si>
  <si>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</si>
  <si>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</si>
  <si>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</si>
  <si>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</si>
  <si>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</si>
  <si>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</si>
  <si>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</si>
  <si>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</si>
  <si>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</si>
  <si>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</si>
  <si>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</si>
  <si>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</si>
  <si>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</si>
  <si>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</si>
  <si>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</si>
  <si>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</si>
  <si>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</si>
  <si>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</si>
  <si>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</si>
  <si>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</si>
  <si>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</si>
  <si>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</si>
  <si>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</si>
  <si>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</si>
  <si>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</si>
  <si>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</si>
  <si>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</si>
  <si>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</si>
  <si>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</si>
  <si>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</si>
  <si>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</si>
  <si>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</si>
  <si>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</si>
  <si>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</si>
  <si>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>2017年度邵东县国有资本经营收支决算分级表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</si>
  <si>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</si>
  <si>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</si>
  <si>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</si>
  <si>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</si>
  <si>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</si>
  <si>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</si>
  <si>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</si>
  <si>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</si>
  <si>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</si>
  <si>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</si>
  <si>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2017年度邵东县政府性基金收支决算分级表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</si>
  <si>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</si>
  <si>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</si>
  <si>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</si>
  <si>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</si>
  <si>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</si>
  <si>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</si>
  <si>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</si>
  <si>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</si>
  <si>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</si>
  <si>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</si>
  <si>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</si>
  <si>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</si>
  <si>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2017年度邵东县国有资本经营收支及平衡情况表</t>
  </si>
  <si>
    <t>2017年度邵东县政府性基金收支及平衡情况表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</si>
  <si>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</si>
  <si>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</si>
  <si>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</si>
  <si>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</si>
  <si>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</si>
  <si>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</si>
  <si>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</si>
  <si>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</si>
  <si>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</si>
  <si>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</si>
  <si>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</si>
  <si>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</si>
  <si>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</si>
  <si>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</si>
  <si>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</si>
  <si>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</si>
  <si>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</si>
  <si>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</si>
  <si>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</si>
  <si>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</si>
  <si>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</si>
  <si>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</si>
  <si>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</si>
  <si>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</si>
  <si>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</si>
  <si>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</si>
  <si>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</si>
  <si>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</si>
  <si>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</si>
  <si>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</si>
  <si>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</si>
  <si>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</si>
  <si>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</si>
  <si>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</si>
  <si>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</si>
  <si>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</si>
  <si>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</si>
  <si>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</si>
  <si>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</si>
  <si>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</si>
  <si>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</si>
  <si>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</si>
  <si>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</si>
  <si>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</si>
  <si>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</si>
  <si>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</si>
  <si>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</si>
  <si>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</si>
  <si>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</si>
  <si>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</si>
  <si>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</si>
  <si>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</si>
  <si>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</si>
  <si>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</si>
  <si>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</si>
  <si>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</si>
  <si>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</si>
  <si>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</si>
  <si>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</si>
  <si>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</si>
  <si>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</si>
  <si>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</si>
  <si>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</si>
  <si>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</si>
  <si>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</si>
  <si>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</si>
  <si>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</si>
  <si>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</si>
  <si>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</si>
  <si>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</si>
  <si>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</si>
  <si>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</si>
  <si>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</si>
  <si>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</si>
  <si>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</si>
  <si>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</si>
  <si>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</si>
  <si>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</si>
  <si>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</si>
  <si>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</si>
  <si>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</si>
  <si>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</si>
  <si>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</si>
  <si>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</si>
  <si>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</si>
  <si>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</si>
  <si>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</si>
  <si>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</si>
  <si>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</si>
  <si>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</si>
  <si>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</si>
  <si>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</si>
  <si>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</si>
  <si>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</si>
  <si>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</si>
  <si>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</si>
  <si>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</si>
  <si>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</si>
  <si>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</si>
  <si>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</si>
  <si>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</si>
  <si>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</si>
  <si>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</si>
  <si>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</si>
  <si>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</si>
  <si>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</si>
  <si>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</si>
  <si>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</si>
  <si>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</si>
  <si>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</si>
  <si>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</si>
  <si>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</si>
  <si>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</si>
  <si>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</si>
  <si>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</si>
  <si>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</si>
  <si>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</si>
  <si>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</si>
  <si>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</si>
  <si>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</si>
  <si>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</si>
  <si>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</si>
  <si>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</si>
  <si>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</si>
  <si>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</si>
  <si>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</si>
  <si>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</si>
  <si>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</si>
  <si>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</si>
  <si>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</si>
  <si>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</si>
  <si>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</si>
  <si>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</si>
  <si>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</si>
  <si>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</si>
  <si>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</si>
  <si>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</si>
  <si>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</si>
  <si>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</si>
  <si>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</si>
  <si>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</si>
  <si>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</si>
  <si>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</si>
  <si>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</si>
  <si>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</si>
  <si>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</si>
  <si>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</si>
  <si>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</si>
  <si>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</si>
  <si>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</si>
  <si>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</si>
  <si>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</si>
  <si>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</si>
  <si>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</si>
  <si>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</si>
  <si>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</si>
  <si>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</si>
  <si>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</si>
  <si>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</si>
  <si>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</si>
  <si>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</si>
  <si>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</si>
  <si>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</si>
  <si>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</si>
  <si>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</si>
  <si>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</si>
  <si>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</si>
  <si>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</si>
  <si>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</si>
  <si>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</si>
  <si>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</si>
  <si>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</si>
  <si>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</si>
  <si>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</si>
  <si>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</si>
  <si>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</si>
  <si>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</si>
  <si>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</si>
  <si>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</si>
  <si>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</si>
  <si>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</si>
  <si>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</si>
  <si>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</si>
  <si>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</si>
  <si>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</si>
  <si>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</si>
  <si>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</si>
  <si>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</si>
  <si>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</si>
  <si>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</si>
  <si>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</si>
  <si>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</si>
  <si>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</si>
  <si>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</si>
  <si>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</si>
  <si>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</si>
  <si>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</si>
  <si>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>2017年度邵东县预算资金年终资产负债表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</si>
  <si>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</si>
  <si>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</si>
  <si>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</si>
  <si>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</si>
  <si>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</si>
  <si>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</si>
  <si>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</si>
  <si>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</si>
  <si>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</si>
  <si>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</si>
  <si>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</si>
  <si>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</si>
  <si>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</si>
  <si>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</si>
  <si>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</si>
  <si>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</si>
  <si>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</si>
  <si>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</si>
  <si>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</si>
  <si>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</si>
  <si>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</si>
  <si>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</si>
  <si>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</si>
  <si>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</si>
  <si>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</si>
  <si>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</si>
  <si>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</si>
  <si>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</si>
  <si>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</si>
  <si>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</si>
  <si>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</si>
  <si>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</si>
  <si>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</si>
  <si>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</si>
  <si>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</si>
  <si>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</si>
  <si>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>2017年度邵东县一般公共预算收入决算明细表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</si>
  <si>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</si>
  <si>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</si>
  <si>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</si>
  <si>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</si>
  <si>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</si>
  <si>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</si>
  <si>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</si>
  <si>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</si>
  <si>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</si>
  <si>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</si>
  <si>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</si>
  <si>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</si>
  <si>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</si>
  <si>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</si>
  <si>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</si>
  <si>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财政厅（局）编成日期: 二〇一八年  三  月  五  日</t>
  </si>
  <si>
    <t xml:space="preserve">    人民政府审定日期: 二〇一八年  三  月  九  日</t>
  </si>
  <si>
    <t xml:space="preserve">    向财政部报出日期: 二〇一八年  三  月  十  日</t>
  </si>
  <si>
    <t xml:space="preserve">      财政厅（局）负责人（章）   陈少杰             处室负责人（章） 周丽亚             经办人（章)  刘雪梅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</si>
  <si>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</si>
  <si>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</si>
  <si>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</si>
  <si>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</si>
  <si>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</si>
  <si>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</si>
  <si>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</si>
  <si>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</si>
  <si>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</si>
  <si>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</si>
  <si>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</si>
  <si>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</si>
  <si>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</si>
  <si>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</si>
  <si>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</si>
  <si>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</si>
  <si>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</si>
  <si>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</si>
  <si>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</si>
  <si>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</si>
  <si>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</si>
  <si>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</si>
  <si>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</si>
  <si>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</si>
  <si>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</si>
  <si>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</si>
  <si>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</si>
  <si>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</si>
  <si>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</si>
  <si>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</si>
  <si>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</si>
  <si>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</si>
  <si>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</si>
  <si>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</si>
  <si>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</si>
  <si>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</si>
  <si>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</si>
  <si>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</si>
  <si>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</si>
  <si>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</si>
  <si>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</si>
  <si>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</si>
  <si>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</si>
  <si>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</si>
  <si>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</si>
  <si>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</si>
  <si>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</si>
  <si>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</si>
  <si>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</si>
  <si>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</si>
  <si>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</si>
  <si>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</si>
  <si>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</si>
  <si>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</si>
  <si>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</si>
  <si>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</si>
  <si>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</si>
  <si>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</si>
  <si>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</si>
  <si>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</si>
  <si>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</si>
  <si>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</si>
  <si>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</si>
  <si>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</si>
  <si>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</si>
  <si>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</si>
  <si>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</si>
  <si>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</si>
  <si>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</si>
  <si>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</si>
  <si>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</si>
  <si>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</si>
  <si>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</si>
  <si>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</si>
  <si>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</si>
  <si>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</si>
  <si>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</si>
  <si>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</si>
  <si>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</si>
  <si>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</si>
  <si>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</si>
  <si>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</si>
  <si>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</si>
  <si>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</si>
  <si>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</si>
  <si>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</si>
  <si>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</si>
  <si>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</si>
  <si>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</si>
  <si>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</si>
  <si>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</si>
  <si>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</si>
  <si>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</si>
  <si>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</si>
  <si>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</si>
  <si>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</si>
  <si>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</si>
  <si>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</si>
  <si>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</si>
  <si>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</si>
  <si>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</si>
  <si>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</si>
  <si>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</si>
  <si>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</si>
  <si>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</si>
  <si>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</si>
  <si>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</si>
  <si>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</si>
  <si>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</si>
  <si>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</si>
  <si>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</si>
  <si>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</si>
  <si>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</si>
  <si>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</si>
  <si>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</si>
  <si>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</si>
  <si>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</si>
  <si>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</si>
  <si>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2017年度邵东县一般公共预算税收返还和转移支付决算表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</si>
  <si>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</si>
  <si>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</si>
  <si>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</si>
  <si>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</si>
  <si>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</si>
  <si>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</si>
  <si>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</si>
  <si>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</si>
  <si>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</si>
  <si>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</si>
  <si>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</si>
  <si>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</si>
  <si>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</si>
  <si>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</si>
  <si>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</si>
  <si>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</si>
  <si>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</si>
  <si>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</si>
  <si>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</si>
  <si>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</si>
  <si>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</si>
  <si>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</si>
  <si>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</si>
  <si>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</si>
  <si>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</si>
  <si>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</si>
  <si>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</si>
  <si>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</si>
  <si>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</si>
  <si>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</si>
  <si>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</si>
  <si>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</si>
  <si>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</si>
  <si>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</si>
  <si>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</si>
  <si>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</si>
  <si>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</si>
  <si>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</si>
  <si>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</si>
  <si>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</si>
  <si>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</si>
  <si>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</si>
  <si>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</si>
  <si>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</si>
  <si>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</si>
  <si>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</si>
  <si>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</si>
  <si>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</si>
  <si>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</si>
  <si>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</si>
  <si>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</si>
  <si>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</si>
  <si>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</si>
  <si>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</si>
  <si>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</si>
  <si>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</si>
  <si>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</si>
  <si>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</si>
  <si>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</si>
  <si>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</si>
  <si>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</si>
  <si>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</si>
  <si>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</si>
  <si>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</si>
  <si>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</si>
  <si>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</si>
  <si>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</si>
  <si>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</si>
  <si>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</si>
  <si>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</si>
  <si>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</si>
  <si>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</si>
  <si>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</si>
  <si>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</si>
  <si>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</si>
  <si>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</si>
  <si>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</si>
  <si>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</si>
  <si>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</si>
  <si>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</si>
  <si>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</si>
  <si>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</si>
  <si>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</si>
  <si>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</si>
  <si>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</si>
  <si>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</si>
  <si>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</si>
  <si>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</si>
  <si>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</si>
  <si>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</si>
  <si>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</si>
  <si>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</si>
  <si>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</si>
  <si>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</si>
  <si>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</si>
  <si>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</si>
  <si>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</si>
  <si>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</si>
  <si>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</si>
  <si>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</si>
  <si>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</si>
  <si>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</si>
  <si>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</si>
  <si>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</si>
  <si>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</si>
  <si>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</si>
  <si>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</si>
  <si>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</si>
  <si>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</si>
  <si>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</si>
  <si>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</si>
  <si>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</si>
  <si>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</si>
  <si>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</si>
  <si>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</si>
  <si>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</si>
  <si>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</si>
  <si>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</si>
  <si>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</si>
  <si>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</si>
  <si>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</si>
  <si>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</si>
  <si>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</si>
  <si>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</si>
  <si>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</si>
  <si>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</si>
  <si>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</si>
  <si>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</si>
  <si>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</si>
  <si>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</si>
  <si>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</si>
  <si>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</si>
  <si>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</si>
  <si>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</si>
  <si>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</si>
  <si>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</si>
  <si>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</si>
  <si>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</si>
  <si>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</si>
  <si>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</si>
  <si>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</si>
  <si>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</si>
  <si>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</si>
  <si>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</si>
  <si>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</si>
  <si>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</si>
  <si>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</si>
  <si>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</si>
  <si>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</si>
  <si>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</si>
  <si>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</si>
  <si>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</si>
  <si>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</si>
  <si>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</si>
  <si>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</si>
  <si>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</si>
  <si>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</si>
  <si>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</si>
  <si>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</si>
  <si>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</si>
  <si>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</si>
  <si>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</si>
  <si>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</si>
  <si>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</si>
  <si>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</si>
  <si>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</si>
  <si>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</si>
  <si>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</si>
  <si>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</si>
  <si>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</si>
  <si>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</si>
  <si>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</si>
  <si>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</si>
  <si>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</si>
  <si>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</si>
  <si>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</si>
  <si>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</si>
  <si>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</si>
  <si>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</si>
  <si>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</si>
  <si>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</si>
  <si>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</si>
  <si>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</si>
  <si>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</si>
  <si>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</si>
  <si>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</si>
  <si>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</si>
  <si>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</si>
  <si>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</si>
  <si>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</si>
  <si>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</si>
  <si>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</si>
  <si>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</si>
  <si>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</si>
  <si>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</si>
  <si>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</si>
  <si>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</si>
  <si>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</si>
  <si>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</si>
  <si>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</si>
  <si>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</si>
  <si>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</si>
  <si>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</si>
  <si>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</si>
  <si>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</si>
  <si>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</si>
  <si>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</si>
  <si>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</si>
  <si>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</si>
  <si>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</si>
  <si>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</si>
  <si>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</si>
  <si>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</si>
  <si>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</si>
  <si>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</si>
  <si>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</si>
  <si>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</si>
  <si>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</si>
  <si>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</si>
  <si>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</si>
  <si>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</si>
  <si>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</si>
  <si>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</si>
  <si>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</si>
  <si>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</si>
  <si>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</si>
  <si>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</si>
  <si>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</si>
  <si>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</si>
  <si>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</si>
  <si>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</si>
  <si>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</si>
  <si>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</si>
  <si>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</si>
  <si>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</si>
  <si>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</si>
  <si>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</si>
  <si>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</si>
  <si>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</si>
  <si>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</si>
  <si>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</si>
  <si>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</si>
  <si>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</si>
  <si>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</si>
  <si>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</si>
  <si>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</si>
  <si>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</si>
  <si>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</si>
  <si>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</si>
  <si>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</si>
  <si>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</si>
  <si>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</si>
  <si>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</si>
  <si>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</si>
  <si>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</si>
  <si>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</si>
  <si>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</si>
  <si>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</si>
  <si>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</si>
  <si>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</si>
  <si>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</si>
  <si>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</si>
  <si>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</si>
  <si>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</si>
  <si>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</si>
  <si>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</si>
  <si>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</si>
  <si>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</si>
  <si>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</si>
  <si>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</si>
  <si>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</si>
  <si>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</si>
  <si>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</si>
  <si>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</si>
  <si>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</si>
  <si>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</si>
  <si>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</si>
  <si>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</si>
  <si>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</si>
  <si>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</si>
  <si>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</si>
  <si>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</si>
  <si>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</si>
  <si>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</si>
  <si>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</si>
  <si>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</si>
  <si>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</si>
  <si>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</si>
  <si>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</si>
  <si>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</si>
  <si>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</si>
  <si>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</si>
  <si>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</si>
  <si>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</si>
  <si>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</si>
  <si>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</si>
  <si>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</si>
  <si>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</si>
  <si>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</si>
  <si>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</si>
  <si>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</si>
  <si>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</si>
  <si>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</si>
  <si>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</si>
  <si>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</si>
  <si>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</si>
  <si>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</si>
  <si>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</si>
  <si>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</si>
  <si>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</si>
  <si>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</si>
  <si>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</si>
  <si>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</si>
  <si>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</si>
  <si>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</si>
  <si>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</si>
  <si>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</si>
  <si>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</si>
  <si>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</si>
  <si>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</si>
  <si>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</si>
  <si>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</si>
  <si>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</si>
  <si>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</si>
  <si>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</si>
  <si>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</si>
  <si>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</si>
  <si>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</si>
  <si>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</si>
  <si>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</si>
  <si>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</si>
  <si>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</si>
  <si>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</si>
  <si>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</si>
  <si>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</si>
  <si>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</si>
  <si>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</si>
  <si>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</si>
  <si>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</si>
  <si>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</si>
  <si>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</si>
  <si>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2017年度财政总决算报表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</si>
  <si>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</si>
  <si>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</si>
  <si>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</si>
  <si>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</si>
  <si>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</si>
  <si>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</si>
  <si>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</si>
  <si>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</si>
  <si>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</si>
  <si>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</si>
  <si>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</si>
  <si>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</si>
  <si>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</si>
  <si>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</si>
  <si>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</si>
  <si>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</si>
  <si>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</si>
  <si>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</si>
  <si>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</si>
  <si>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</si>
  <si>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</si>
  <si>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</si>
  <si>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</si>
  <si>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</si>
  <si>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</si>
  <si>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</si>
  <si>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</si>
  <si>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</si>
  <si>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</si>
  <si>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</si>
  <si>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</si>
  <si>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</si>
  <si>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</si>
  <si>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</si>
  <si>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</si>
  <si>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</si>
  <si>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</si>
  <si>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</si>
  <si>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</si>
  <si>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</si>
  <si>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</si>
  <si>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</si>
  <si>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</si>
  <si>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</si>
  <si>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</si>
  <si>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</si>
  <si>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</si>
  <si>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</si>
  <si>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</si>
  <si>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</si>
  <si>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</si>
  <si>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</si>
  <si>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</si>
  <si>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</si>
  <si>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</si>
  <si>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</si>
  <si>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</si>
  <si>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</si>
  <si>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</si>
  <si>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</si>
  <si>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</si>
  <si>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</si>
  <si>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</si>
  <si>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</si>
  <si>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</si>
  <si>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</si>
  <si>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</si>
  <si>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</si>
  <si>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</si>
  <si>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</si>
  <si>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</si>
  <si>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</si>
  <si>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</si>
  <si>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</si>
  <si>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</si>
  <si>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</si>
  <si>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</si>
  <si>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</si>
  <si>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</si>
  <si>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</si>
  <si>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</si>
  <si>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</si>
  <si>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</si>
  <si>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</si>
  <si>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</si>
  <si>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</si>
  <si>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</si>
  <si>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</si>
  <si>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</si>
  <si>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</si>
  <si>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</si>
  <si>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</si>
  <si>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</si>
  <si>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</si>
  <si>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</si>
  <si>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</si>
  <si>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</si>
  <si>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</si>
  <si>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</si>
  <si>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</si>
  <si>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</si>
  <si>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</si>
  <si>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</si>
  <si>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</si>
  <si>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</si>
  <si>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</si>
  <si>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</si>
  <si>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</si>
  <si>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</si>
  <si>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</si>
  <si>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</si>
  <si>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</si>
  <si>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</si>
  <si>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</si>
  <si>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</si>
  <si>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</si>
  <si>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</si>
  <si>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</si>
  <si>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</si>
  <si>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</si>
  <si>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</si>
  <si>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</si>
  <si>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</si>
  <si>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</si>
  <si>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</si>
  <si>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</si>
  <si>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</si>
  <si>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</si>
  <si>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</si>
  <si>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</si>
  <si>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</si>
  <si>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</si>
  <si>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</si>
  <si>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</si>
  <si>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</si>
  <si>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</si>
  <si>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</si>
  <si>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</si>
  <si>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</si>
  <si>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</si>
  <si>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</si>
  <si>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2017年度邵东县一般公共预算支出预算变动及结余、结转情况表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</si>
  <si>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</si>
  <si>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</si>
  <si>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</si>
  <si>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</si>
  <si>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</si>
  <si>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</si>
  <si>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</si>
  <si>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</si>
  <si>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</si>
  <si>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</si>
  <si>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</si>
  <si>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</si>
  <si>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</si>
  <si>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</si>
  <si>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</si>
  <si>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</si>
  <si>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</si>
  <si>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</si>
  <si>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</si>
  <si>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</si>
  <si>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</si>
  <si>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</si>
  <si>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</si>
  <si>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</si>
  <si>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</si>
  <si>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</si>
  <si>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</si>
  <si>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</si>
  <si>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</si>
  <si>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</si>
  <si>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</si>
  <si>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</si>
  <si>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</si>
  <si>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</si>
  <si>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</si>
  <si>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</si>
  <si>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</si>
  <si>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</si>
  <si>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</si>
  <si>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</si>
  <si>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</si>
  <si>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</si>
  <si>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</si>
  <si>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</si>
  <si>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</si>
  <si>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</si>
  <si>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</si>
  <si>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</si>
  <si>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</si>
  <si>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</si>
  <si>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</si>
  <si>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</si>
  <si>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</si>
  <si>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</si>
  <si>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</si>
  <si>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</si>
  <si>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</si>
  <si>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</si>
  <si>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</si>
  <si>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</si>
  <si>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</si>
  <si>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</si>
  <si>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</si>
  <si>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</si>
  <si>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</si>
  <si>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</si>
  <si>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</si>
  <si>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</si>
  <si>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</si>
  <si>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</si>
  <si>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</si>
  <si>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</si>
  <si>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</si>
  <si>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</si>
  <si>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</si>
  <si>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</si>
  <si>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</si>
  <si>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</si>
  <si>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</si>
  <si>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</si>
  <si>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</si>
  <si>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</si>
  <si>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</si>
  <si>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</si>
  <si>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</si>
  <si>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</si>
  <si>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</si>
  <si>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</si>
  <si>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</si>
  <si>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</si>
  <si>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</si>
  <si>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</si>
  <si>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</si>
  <si>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</si>
  <si>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</si>
  <si>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</si>
  <si>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</si>
  <si>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</si>
  <si>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</si>
  <si>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</si>
  <si>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</si>
  <si>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</si>
  <si>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</si>
  <si>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</si>
  <si>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</si>
  <si>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</si>
  <si>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</si>
  <si>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</si>
  <si>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</si>
  <si>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</si>
  <si>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</si>
  <si>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</si>
  <si>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</si>
  <si>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</si>
  <si>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</si>
  <si>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</si>
  <si>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</si>
  <si>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</si>
  <si>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</si>
  <si>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</si>
  <si>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</si>
  <si>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</si>
  <si>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</si>
  <si>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</si>
  <si>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</si>
  <si>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</si>
  <si>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</si>
  <si>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</si>
  <si>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</si>
  <si>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</si>
  <si>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</si>
  <si>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</si>
  <si>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</si>
  <si>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</si>
  <si>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</si>
  <si>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</si>
  <si>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</si>
  <si>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</si>
  <si>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</si>
  <si>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</si>
  <si>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</si>
  <si>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</si>
  <si>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</si>
  <si>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</si>
  <si>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</si>
  <si>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</si>
  <si>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</si>
  <si>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</si>
  <si>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</si>
  <si>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</si>
  <si>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</si>
  <si>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</si>
  <si>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</si>
  <si>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</si>
  <si>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</si>
  <si>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</si>
  <si>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</si>
  <si>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</si>
  <si>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</si>
  <si>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</si>
  <si>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</si>
  <si>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</si>
  <si>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</si>
  <si>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</si>
  <si>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</si>
  <si>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</si>
  <si>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</si>
  <si>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</si>
  <si>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</si>
  <si>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</si>
  <si>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</si>
  <si>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</si>
  <si>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</si>
  <si>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</si>
  <si>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</si>
  <si>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</si>
  <si>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</si>
  <si>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</si>
  <si>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</si>
  <si>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</si>
  <si>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</si>
  <si>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</si>
  <si>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</si>
  <si>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</si>
  <si>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</si>
  <si>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</si>
  <si>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</si>
  <si>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</si>
  <si>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</si>
  <si>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</si>
  <si>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</si>
  <si>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</si>
  <si>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</si>
  <si>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</si>
  <si>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</si>
  <si>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</si>
  <si>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</si>
  <si>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</si>
  <si>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</si>
  <si>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</si>
  <si>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</si>
  <si>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</si>
  <si>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</si>
  <si>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</si>
  <si>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</si>
  <si>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</si>
  <si>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</si>
  <si>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</si>
  <si>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</si>
  <si>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</si>
  <si>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</si>
  <si>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</si>
  <si>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</si>
  <si>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</si>
  <si>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</si>
  <si>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</si>
  <si>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</si>
  <si>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</si>
  <si>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</si>
  <si>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</si>
  <si>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</si>
  <si>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</si>
  <si>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</si>
  <si>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</si>
  <si>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</si>
  <si>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</si>
  <si>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</si>
  <si>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</si>
  <si>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</si>
  <si>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</si>
  <si>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</si>
  <si>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</si>
  <si>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</si>
  <si>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</si>
  <si>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</si>
  <si>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</si>
  <si>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</si>
  <si>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</si>
  <si>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</si>
  <si>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</si>
  <si>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</si>
  <si>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</si>
  <si>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</si>
  <si>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</si>
  <si>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</si>
  <si>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</si>
  <si>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</si>
  <si>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</si>
  <si>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</si>
  <si>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</si>
  <si>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</si>
  <si>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</si>
  <si>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</si>
  <si>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</si>
  <si>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</si>
  <si>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</si>
  <si>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</si>
  <si>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</si>
  <si>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</si>
  <si>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</si>
  <si>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</si>
  <si>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</si>
  <si>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</si>
  <si>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</si>
  <si>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</si>
  <si>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</si>
  <si>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</si>
  <si>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</si>
  <si>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</si>
  <si>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</si>
  <si>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</si>
  <si>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</si>
  <si>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</si>
  <si>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</si>
  <si>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</si>
  <si>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</si>
  <si>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</si>
  <si>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</si>
  <si>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</si>
  <si>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</si>
  <si>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</si>
  <si>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</si>
  <si>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</si>
  <si>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</si>
  <si>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</si>
  <si>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</si>
  <si>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</si>
  <si>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</si>
  <si>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</si>
  <si>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</si>
  <si>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</si>
  <si>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</si>
  <si>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</si>
  <si>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</si>
  <si>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</si>
  <si>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</si>
  <si>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</si>
  <si>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</si>
  <si>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</si>
  <si>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</si>
  <si>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</si>
  <si>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</si>
  <si>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</si>
  <si>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</si>
  <si>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</si>
  <si>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</si>
  <si>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</si>
  <si>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</si>
  <si>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</si>
  <si>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</si>
  <si>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</si>
  <si>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</si>
  <si>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</si>
  <si>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</si>
  <si>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</si>
  <si>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</si>
  <si>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</si>
  <si>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</si>
  <si>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</si>
  <si>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</si>
  <si>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</si>
  <si>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</si>
  <si>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</si>
  <si>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</si>
  <si>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</si>
  <si>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</si>
  <si>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</si>
  <si>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</si>
  <si>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</si>
  <si>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</si>
  <si>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</si>
  <si>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</si>
  <si>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</si>
  <si>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</si>
  <si>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</si>
  <si>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</si>
  <si>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</si>
  <si>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</si>
  <si>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</si>
  <si>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</si>
  <si>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</si>
  <si>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</si>
  <si>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</si>
  <si>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</si>
  <si>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</si>
  <si>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</si>
  <si>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</si>
  <si>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</si>
  <si>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</si>
  <si>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</si>
  <si>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</si>
  <si>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</si>
  <si>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</si>
  <si>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</si>
  <si>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</si>
  <si>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</si>
  <si>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</si>
  <si>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</si>
  <si>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</si>
  <si>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</si>
  <si>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</si>
  <si>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</si>
  <si>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</si>
  <si>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</si>
  <si>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</si>
  <si>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</si>
  <si>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</si>
  <si>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</si>
  <si>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</si>
  <si>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</si>
  <si>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</si>
  <si>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</si>
  <si>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</si>
  <si>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</si>
  <si>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</si>
  <si>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</si>
  <si>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</si>
  <si>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</si>
  <si>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</si>
  <si>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</si>
  <si>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</si>
  <si>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</si>
  <si>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</si>
  <si>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</si>
  <si>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</si>
  <si>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</si>
  <si>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</si>
  <si>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</si>
  <si>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</si>
  <si>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</si>
  <si>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</si>
  <si>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</si>
  <si>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</si>
  <si>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</si>
  <si>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</si>
  <si>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</si>
  <si>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</si>
  <si>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</si>
  <si>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</si>
  <si>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</si>
  <si>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</si>
  <si>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</si>
  <si>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</si>
  <si>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</si>
  <si>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</si>
  <si>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</si>
  <si>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</si>
  <si>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</si>
  <si>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</si>
  <si>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</si>
  <si>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</si>
  <si>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</si>
  <si>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</si>
  <si>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</si>
  <si>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</si>
  <si>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</si>
  <si>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</si>
  <si>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</si>
  <si>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</si>
  <si>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</si>
  <si>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</si>
  <si>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</si>
  <si>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</si>
  <si>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</si>
  <si>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</si>
  <si>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</si>
  <si>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</si>
  <si>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</si>
  <si>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</si>
  <si>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</si>
  <si>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</si>
  <si>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</si>
  <si>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</si>
  <si>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</si>
  <si>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</si>
  <si>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</si>
  <si>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2017年度邵东县一般公共预算收支决算总表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</si>
  <si>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</si>
  <si>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</si>
  <si>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</si>
  <si>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</si>
  <si>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</si>
  <si>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</si>
  <si>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</si>
  <si>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</si>
  <si>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</si>
  <si>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</si>
  <si>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</si>
  <si>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2017年度邵东县政府性基金收入预算变动情况表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</si>
  <si>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</si>
  <si>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</si>
  <si>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</si>
  <si>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</si>
  <si>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</si>
  <si>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</si>
  <si>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</si>
  <si>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</si>
  <si>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</si>
  <si>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</si>
  <si>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</si>
  <si>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</si>
  <si>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</si>
  <si>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</si>
  <si>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</si>
  <si>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</si>
  <si>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</si>
  <si>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</si>
  <si>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</si>
  <si>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</si>
  <si>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</si>
  <si>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</si>
  <si>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</si>
  <si>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</si>
  <si>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</si>
  <si>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</si>
  <si>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</si>
  <si>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</si>
  <si>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</si>
  <si>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</si>
  <si>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</si>
  <si>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</si>
  <si>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</si>
  <si>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</si>
  <si>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</si>
  <si>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</si>
  <si>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</si>
  <si>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</si>
  <si>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</si>
  <si>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</si>
  <si>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</si>
  <si>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</si>
  <si>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</si>
  <si>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>变         动         项         目</t>
  </si>
  <si>
    <t>2017年度邵东县政府性基金支出预算变动情况表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</si>
  <si>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</si>
  <si>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</si>
  <si>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</si>
  <si>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</si>
  <si>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</si>
  <si>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</si>
  <si>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</si>
  <si>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</si>
  <si>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</si>
  <si>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</si>
  <si>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</si>
  <si>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</si>
  <si>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</si>
  <si>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</si>
  <si>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</si>
  <si>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</si>
  <si>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</si>
  <si>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</si>
  <si>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</si>
  <si>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</si>
  <si>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</si>
  <si>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</si>
  <si>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</si>
  <si>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</si>
  <si>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</si>
  <si>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</si>
  <si>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</si>
  <si>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</si>
  <si>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</si>
  <si>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</si>
  <si>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</si>
  <si>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</si>
  <si>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</si>
  <si>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</si>
  <si>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</si>
  <si>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</si>
  <si>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</si>
  <si>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</si>
  <si>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</si>
  <si>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</si>
  <si>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</si>
  <si>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</si>
  <si>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</si>
  <si>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</si>
  <si>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</si>
  <si>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</si>
  <si>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</si>
  <si>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</si>
  <si>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</si>
  <si>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</si>
  <si>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</si>
  <si>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</si>
  <si>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</si>
  <si>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</si>
  <si>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</si>
  <si>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</si>
  <si>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</si>
  <si>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</si>
  <si>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</si>
  <si>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</si>
  <si>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</si>
  <si>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</si>
  <si>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</si>
  <si>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</si>
  <si>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</si>
  <si>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</si>
  <si>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</si>
  <si>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</si>
  <si>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</si>
  <si>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</si>
  <si>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</si>
  <si>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</si>
  <si>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</si>
  <si>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</si>
  <si>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</si>
  <si>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</si>
  <si>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</si>
  <si>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</si>
  <si>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</si>
  <si>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</si>
  <si>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</si>
  <si>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</si>
  <si>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</si>
  <si>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</si>
  <si>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</si>
  <si>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</si>
  <si>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</si>
  <si>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</si>
  <si>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</si>
  <si>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</si>
  <si>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</si>
  <si>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</si>
  <si>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</si>
  <si>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</si>
  <si>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</si>
  <si>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</si>
  <si>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</si>
  <si>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</si>
  <si>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</si>
  <si>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</si>
  <si>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</si>
  <si>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</si>
  <si>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</si>
  <si>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</si>
  <si>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</si>
  <si>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</si>
  <si>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</si>
  <si>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</si>
  <si>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</si>
  <si>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</si>
  <si>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</si>
  <si>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</si>
  <si>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</si>
  <si>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</si>
  <si>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</si>
  <si>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</si>
  <si>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</si>
  <si>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</si>
  <si>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</si>
  <si>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</si>
  <si>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</si>
  <si>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</si>
  <si>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</si>
  <si>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</si>
  <si>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</si>
  <si>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</si>
  <si>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</si>
  <si>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</si>
  <si>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</si>
  <si>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</si>
  <si>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</si>
  <si>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</si>
  <si>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</si>
  <si>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</si>
  <si>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</si>
  <si>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</si>
  <si>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</si>
  <si>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</si>
  <si>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</si>
  <si>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</si>
  <si>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</si>
  <si>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</si>
  <si>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</si>
  <si>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</si>
  <si>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</si>
  <si>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</si>
  <si>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</si>
  <si>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</si>
  <si>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</si>
  <si>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</si>
  <si>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</si>
  <si>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</si>
  <si>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</si>
  <si>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</si>
  <si>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</si>
  <si>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</si>
  <si>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</si>
  <si>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</si>
  <si>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</si>
  <si>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</si>
  <si>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</si>
  <si>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</si>
  <si>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</si>
  <si>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</si>
  <si>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</si>
  <si>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</si>
  <si>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</si>
  <si>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</si>
  <si>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</si>
  <si>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</si>
  <si>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</si>
  <si>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</si>
  <si>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</si>
  <si>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</si>
  <si>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</si>
  <si>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</si>
  <si>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</si>
  <si>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</si>
  <si>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</si>
  <si>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</si>
  <si>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</si>
  <si>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</si>
  <si>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</si>
  <si>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</si>
  <si>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</si>
  <si>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</si>
  <si>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</si>
  <si>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</si>
  <si>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</si>
  <si>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</si>
  <si>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</si>
  <si>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</si>
  <si>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</si>
  <si>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</si>
  <si>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</si>
  <si>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>2017年度邵东县社会保险基金收支情况表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</si>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</sst>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7" fillId="3" borderId="1" xfId="0" applyNumberFormat="1" applyFont="1" applyFill="1" applyBorder="1" applyAlignment="1" applyProtection="1">
      <alignment horizontal="right" vertical="center"/>
      <protection/>
    </xf>
    <xf numFmtId="3" fontId="7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7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7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7" fillId="3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2" borderId="0" xfId="0" applyNumberFormat="1" applyFont="1" applyFill="1" applyAlignment="1" applyProtection="1">
      <alignment vertical="center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3" fontId="7" fillId="3" borderId="5" xfId="0" applyNumberFormat="1" applyFont="1" applyFill="1" applyBorder="1" applyAlignment="1" applyProtection="1">
      <alignment horizontal="right" vertical="center"/>
      <protection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7" fillId="4" borderId="2" xfId="0" applyNumberFormat="1" applyFont="1" applyFill="1" applyBorder="1" applyAlignment="1" applyProtection="1">
      <alignment horizontal="right" vertical="center"/>
      <protection/>
    </xf>
    <xf numFmtId="3" fontId="7" fillId="3" borderId="2" xfId="0" applyNumberFormat="1" applyFont="1" applyFill="1" applyBorder="1" applyAlignment="1" applyProtection="1">
      <alignment horizontal="right" vertical="center"/>
      <protection/>
    </xf>
    <xf numFmtId="0" fontId="7" fillId="4" borderId="1" xfId="0" applyNumberFormat="1" applyFont="1" applyFill="1" applyBorder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left" vertical="center"/>
      <protection/>
    </xf>
    <xf numFmtId="0" fontId="7" fillId="4" borderId="7" xfId="0" applyNumberFormat="1" applyFont="1" applyFill="1" applyBorder="1" applyAlignment="1" applyProtection="1">
      <alignment horizontal="center" vertical="center"/>
      <protection/>
    </xf>
    <xf numFmtId="0" fontId="7" fillId="4" borderId="8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3" fontId="7" fillId="4" borderId="1" xfId="0" applyNumberFormat="1" applyFont="1" applyFill="1" applyBorder="1" applyAlignment="1" applyProtection="1">
      <alignment horizontal="right" vertical="center"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3" fontId="7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7" fillId="4" borderId="1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8" fillId="4" borderId="0" xfId="0" applyNumberFormat="1" applyFont="1" applyFill="1" applyAlignment="1" applyProtection="1">
      <alignment vertical="center"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0" fontId="7" fillId="4" borderId="0" xfId="0" applyNumberFormat="1" applyFont="1" applyFill="1" applyAlignment="1" applyProtection="1">
      <alignment vertical="center"/>
      <protection/>
    </xf>
    <xf numFmtId="0" fontId="7" fillId="4" borderId="0" xfId="0" applyNumberFormat="1" applyFont="1" applyFill="1" applyAlignment="1" applyProtection="1">
      <alignment horizontal="center" vertical="center"/>
      <protection/>
    </xf>
    <xf numFmtId="0" fontId="7" fillId="4" borderId="7" xfId="0" applyNumberFormat="1" applyFont="1" applyFill="1" applyBorder="1" applyAlignment="1" applyProtection="1">
      <alignment horizontal="left" vertical="center"/>
      <protection/>
    </xf>
    <xf numFmtId="3" fontId="7" fillId="4" borderId="8" xfId="0" applyNumberFormat="1" applyFont="1" applyFill="1" applyBorder="1" applyAlignment="1" applyProtection="1">
      <alignment horizontal="right" vertical="center"/>
      <protection/>
    </xf>
    <xf numFmtId="0" fontId="9" fillId="4" borderId="1" xfId="0" applyNumberFormat="1" applyFont="1" applyFill="1" applyBorder="1" applyAlignment="1" applyProtection="1">
      <alignment horizontal="left" vertical="center"/>
      <protection/>
    </xf>
    <xf numFmtId="3" fontId="7" fillId="4" borderId="2" xfId="0" applyNumberFormat="1" applyFont="1" applyFill="1" applyBorder="1" applyAlignment="1" applyProtection="1">
      <alignment horizontal="right" vertical="center"/>
      <protection/>
    </xf>
    <xf numFmtId="0" fontId="7" fillId="4" borderId="5" xfId="0" applyNumberFormat="1" applyFont="1" applyFill="1" applyBorder="1" applyAlignment="1" applyProtection="1">
      <alignment horizontal="left" vertical="center"/>
      <protection/>
    </xf>
    <xf numFmtId="0" fontId="7" fillId="4" borderId="6" xfId="0" applyNumberFormat="1" applyFont="1" applyFill="1" applyBorder="1" applyAlignment="1" applyProtection="1">
      <alignment vertical="center"/>
      <protection/>
    </xf>
    <xf numFmtId="0" fontId="7" fillId="4" borderId="2" xfId="0" applyNumberFormat="1" applyFont="1" applyFill="1" applyBorder="1" applyAlignment="1" applyProtection="1">
      <alignment vertical="center"/>
      <protection/>
    </xf>
    <xf numFmtId="0" fontId="7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vertical="center"/>
      <protection/>
    </xf>
    <xf numFmtId="3" fontId="7" fillId="4" borderId="1" xfId="0" applyNumberFormat="1" applyFont="1" applyFill="1" applyBorder="1" applyAlignment="1" applyProtection="1">
      <alignment horizontal="center" vertical="center"/>
      <protection/>
    </xf>
    <xf numFmtId="3" fontId="7" fillId="4" borderId="2" xfId="0" applyNumberFormat="1" applyFont="1" applyFill="1" applyBorder="1" applyAlignment="1" applyProtection="1">
      <alignment horizontal="center" vertical="center"/>
      <protection/>
    </xf>
    <xf numFmtId="0" fontId="7" fillId="4" borderId="2" xfId="0" applyNumberFormat="1" applyFont="1" applyFill="1" applyBorder="1" applyAlignment="1" applyProtection="1">
      <alignment horizontal="left" vertical="center"/>
      <protection/>
    </xf>
    <xf numFmtId="3" fontId="7" fillId="4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0" fontId="7" fillId="4" borderId="7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right"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8" xfId="0" applyNumberFormat="1" applyFont="1" applyFill="1" applyBorder="1" applyAlignment="1" applyProtection="1">
      <alignment horizontal="center" vertical="center"/>
      <protection/>
    </xf>
    <xf numFmtId="0" fontId="7" fillId="4" borderId="2" xfId="0" applyNumberFormat="1" applyFont="1" applyFill="1" applyBorder="1" applyAlignment="1" applyProtection="1">
      <alignment horizontal="center" vertical="center"/>
      <protection/>
    </xf>
    <xf numFmtId="0" fontId="7" fillId="4" borderId="6" xfId="0" applyNumberFormat="1" applyFont="1" applyFill="1" applyBorder="1" applyAlignment="1" applyProtection="1">
      <alignment horizontal="center" vertical="center"/>
      <protection/>
    </xf>
    <xf numFmtId="0" fontId="7" fillId="4" borderId="7" xfId="0" applyNumberFormat="1" applyFont="1" applyFill="1" applyBorder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left" vertical="center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7" sqref="A7:E7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66" t="s">
        <v>713</v>
      </c>
      <c r="B2" s="66"/>
      <c r="C2" s="66"/>
      <c r="D2" s="66"/>
      <c r="E2" s="66"/>
    </row>
    <row r="3" spans="1:5" s="3" customFormat="1" ht="39" customHeight="1">
      <c r="A3" s="66" t="s">
        <v>1595</v>
      </c>
      <c r="B3" s="66"/>
      <c r="C3" s="66"/>
      <c r="D3" s="66"/>
      <c r="E3" s="66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64" t="s">
        <v>1131</v>
      </c>
      <c r="B5" s="64"/>
      <c r="C5" s="64"/>
      <c r="D5" s="64"/>
      <c r="E5" s="64"/>
    </row>
    <row r="6" spans="1:5" s="3" customFormat="1" ht="35.25" customHeight="1">
      <c r="A6" s="64" t="s">
        <v>1132</v>
      </c>
      <c r="B6" s="64"/>
      <c r="C6" s="64"/>
      <c r="D6" s="64"/>
      <c r="E6" s="64"/>
    </row>
    <row r="7" spans="1:5" s="3" customFormat="1" ht="35.25" customHeight="1">
      <c r="A7" s="64" t="s">
        <v>1133</v>
      </c>
      <c r="B7" s="64"/>
      <c r="C7" s="64"/>
      <c r="D7" s="64"/>
      <c r="E7" s="64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65" t="s">
        <v>1134</v>
      </c>
      <c r="B10" s="65"/>
      <c r="C10" s="65"/>
      <c r="D10" s="65"/>
      <c r="E10" s="65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mergeCells count="6">
    <mergeCell ref="A7:E7"/>
    <mergeCell ref="A10:E10"/>
    <mergeCell ref="A2:E2"/>
    <mergeCell ref="A3:E3"/>
    <mergeCell ref="A5:E5"/>
    <mergeCell ref="A6:E6"/>
  </mergeCells>
  <printOptions horizontalCentered="1"/>
  <pageMargins left="0.31496062992125984" right="0.31496062992125984" top="1.91" bottom="0.3937007874015748" header="0.1968503937007874" footer="0.3937007874015748"/>
  <pageSetup firstPageNumber="0" useFirstPageNumber="1" horizontalDpi="180" verticalDpi="180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30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ht="33.75" customHeight="1">
      <c r="A1" s="71" t="s">
        <v>1253</v>
      </c>
      <c r="B1" s="71"/>
      <c r="C1" s="71"/>
      <c r="D1" s="71"/>
    </row>
    <row r="2" spans="1:4" ht="17.25" customHeight="1">
      <c r="A2" s="72" t="s">
        <v>325</v>
      </c>
      <c r="B2" s="72"/>
      <c r="C2" s="72"/>
      <c r="D2" s="72"/>
    </row>
    <row r="3" spans="1:4" ht="17.25" customHeight="1">
      <c r="A3" s="72" t="s">
        <v>2385</v>
      </c>
      <c r="B3" s="72"/>
      <c r="C3" s="72"/>
      <c r="D3" s="72"/>
    </row>
    <row r="4" spans="1:4" ht="21.75" customHeight="1">
      <c r="A4" s="33" t="s">
        <v>1050</v>
      </c>
      <c r="B4" s="33" t="s">
        <v>1509</v>
      </c>
      <c r="C4" s="33" t="s">
        <v>1050</v>
      </c>
      <c r="D4" s="33" t="s">
        <v>1509</v>
      </c>
    </row>
    <row r="5" spans="1:6" ht="21.75" customHeight="1">
      <c r="A5" s="34" t="s">
        <v>1937</v>
      </c>
      <c r="B5" s="38">
        <v>16414</v>
      </c>
      <c r="C5" s="34" t="s">
        <v>762</v>
      </c>
      <c r="D5" s="38">
        <v>3442</v>
      </c>
      <c r="F5" s="3" t="s">
        <v>2273</v>
      </c>
    </row>
    <row r="6" spans="1:6" ht="21.75" customHeight="1">
      <c r="A6" s="34" t="s">
        <v>939</v>
      </c>
      <c r="B6" s="38">
        <v>1839</v>
      </c>
      <c r="C6" s="34" t="s">
        <v>1759</v>
      </c>
      <c r="D6" s="38">
        <v>13140</v>
      </c>
      <c r="F6" s="3" t="s">
        <v>1710</v>
      </c>
    </row>
    <row r="7" spans="1:6" ht="21.75" customHeight="1">
      <c r="A7" s="34" t="s">
        <v>402</v>
      </c>
      <c r="B7" s="38">
        <v>1446</v>
      </c>
      <c r="C7" s="34" t="s">
        <v>1346</v>
      </c>
      <c r="D7" s="38">
        <v>123480</v>
      </c>
      <c r="F7" s="3" t="s">
        <v>1087</v>
      </c>
    </row>
    <row r="8" spans="1:6" ht="21.75" customHeight="1">
      <c r="A8" s="34" t="s">
        <v>1494</v>
      </c>
      <c r="B8" s="38">
        <v>6077</v>
      </c>
      <c r="C8" s="34" t="s">
        <v>2078</v>
      </c>
      <c r="D8" s="38">
        <v>1705</v>
      </c>
      <c r="F8" s="3" t="s">
        <v>475</v>
      </c>
    </row>
    <row r="9" spans="1:6" ht="21.75" customHeight="1">
      <c r="A9" s="34" t="s">
        <v>525</v>
      </c>
      <c r="B9" s="38">
        <v>64</v>
      </c>
      <c r="C9" s="34" t="s">
        <v>1988</v>
      </c>
      <c r="D9" s="38">
        <v>0</v>
      </c>
      <c r="F9" s="3" t="s">
        <v>2260</v>
      </c>
    </row>
    <row r="10" spans="1:6" ht="21.75" customHeight="1">
      <c r="A10" s="34" t="s">
        <v>318</v>
      </c>
      <c r="B10" s="38">
        <v>5085</v>
      </c>
      <c r="C10" s="34" t="s">
        <v>1157</v>
      </c>
      <c r="D10" s="38">
        <v>0</v>
      </c>
      <c r="F10" s="3" t="s">
        <v>1701</v>
      </c>
    </row>
    <row r="11" spans="1:6" ht="21.75" customHeight="1">
      <c r="A11" s="34" t="s">
        <v>1949</v>
      </c>
      <c r="B11" s="38">
        <v>1903</v>
      </c>
      <c r="C11" s="34" t="s">
        <v>1747</v>
      </c>
      <c r="D11" s="38">
        <v>368</v>
      </c>
      <c r="F11" s="3" t="s">
        <v>1099</v>
      </c>
    </row>
    <row r="12" spans="1:6" ht="21.75" customHeight="1">
      <c r="A12" s="34" t="s">
        <v>2356</v>
      </c>
      <c r="B12" s="38">
        <v>243948</v>
      </c>
      <c r="C12" s="34" t="s">
        <v>550</v>
      </c>
      <c r="D12" s="38">
        <v>10265</v>
      </c>
      <c r="F12" s="3" t="s">
        <v>474</v>
      </c>
    </row>
    <row r="13" spans="1:6" ht="21.75" customHeight="1">
      <c r="A13" s="34" t="s">
        <v>1135</v>
      </c>
      <c r="B13" s="38">
        <v>0</v>
      </c>
      <c r="C13" s="34" t="s">
        <v>660</v>
      </c>
      <c r="D13" s="38">
        <v>180</v>
      </c>
      <c r="F13" s="3" t="s">
        <v>2259</v>
      </c>
    </row>
    <row r="14" spans="1:6" ht="21.75" customHeight="1">
      <c r="A14" s="34" t="s">
        <v>569</v>
      </c>
      <c r="B14" s="38">
        <v>64800</v>
      </c>
      <c r="C14" s="34" t="s">
        <v>1528</v>
      </c>
      <c r="D14" s="38">
        <v>1882</v>
      </c>
      <c r="F14" s="3" t="s">
        <v>1492</v>
      </c>
    </row>
    <row r="15" spans="1:6" ht="21.75" customHeight="1">
      <c r="A15" s="34" t="s">
        <v>126</v>
      </c>
      <c r="B15" s="38">
        <v>27279</v>
      </c>
      <c r="C15" s="34" t="s">
        <v>1670</v>
      </c>
      <c r="D15" s="38">
        <v>21018</v>
      </c>
      <c r="F15" s="3" t="s">
        <v>852</v>
      </c>
    </row>
    <row r="16" spans="1:6" ht="21.75" customHeight="1">
      <c r="A16" s="34" t="s">
        <v>984</v>
      </c>
      <c r="B16" s="38">
        <v>4327</v>
      </c>
      <c r="C16" s="34" t="s">
        <v>1520</v>
      </c>
      <c r="D16" s="38">
        <v>13107</v>
      </c>
      <c r="F16" s="3" t="s">
        <v>201</v>
      </c>
    </row>
    <row r="17" spans="1:6" ht="21.75" customHeight="1">
      <c r="A17" s="34" t="s">
        <v>841</v>
      </c>
      <c r="B17" s="38">
        <v>1020</v>
      </c>
      <c r="C17" s="34" t="s">
        <v>2030</v>
      </c>
      <c r="D17" s="38">
        <v>5054</v>
      </c>
      <c r="F17" s="3" t="s">
        <v>2049</v>
      </c>
    </row>
    <row r="18" spans="1:6" ht="21.75" customHeight="1">
      <c r="A18" s="34" t="s">
        <v>1272</v>
      </c>
      <c r="B18" s="38">
        <v>640</v>
      </c>
      <c r="C18" s="34" t="s">
        <v>1054</v>
      </c>
      <c r="D18" s="38">
        <v>4693</v>
      </c>
      <c r="F18" s="3" t="s">
        <v>1478</v>
      </c>
    </row>
    <row r="19" spans="1:6" ht="21.75" customHeight="1">
      <c r="A19" s="34" t="s">
        <v>1920</v>
      </c>
      <c r="B19" s="38">
        <v>0</v>
      </c>
      <c r="C19" s="34" t="s">
        <v>1044</v>
      </c>
      <c r="D19" s="38">
        <v>20558</v>
      </c>
      <c r="F19" s="3" t="s">
        <v>864</v>
      </c>
    </row>
    <row r="20" spans="1:6" ht="21.75" customHeight="1">
      <c r="A20" s="34" t="s">
        <v>110</v>
      </c>
      <c r="B20" s="38">
        <v>1874</v>
      </c>
      <c r="C20" s="34" t="s">
        <v>1189</v>
      </c>
      <c r="D20" s="38">
        <v>12950</v>
      </c>
      <c r="F20" s="3" t="s">
        <v>210</v>
      </c>
    </row>
    <row r="21" spans="1:6" ht="21.75" customHeight="1">
      <c r="A21" s="34" t="s">
        <v>2022</v>
      </c>
      <c r="B21" s="38">
        <v>15415</v>
      </c>
      <c r="C21" s="34" t="s">
        <v>270</v>
      </c>
      <c r="D21" s="38">
        <v>5618</v>
      </c>
      <c r="F21" s="3" t="s">
        <v>2041</v>
      </c>
    </row>
    <row r="22" spans="1:6" ht="21.75" customHeight="1">
      <c r="A22" s="34" t="s">
        <v>434</v>
      </c>
      <c r="B22" s="38">
        <v>39804</v>
      </c>
      <c r="C22" s="34" t="s">
        <v>1519</v>
      </c>
      <c r="D22" s="38">
        <v>1556</v>
      </c>
      <c r="F22" s="3" t="s">
        <v>1477</v>
      </c>
    </row>
    <row r="23" spans="1:6" ht="21.75" customHeight="1">
      <c r="A23" s="34" t="s">
        <v>40</v>
      </c>
      <c r="B23" s="38">
        <v>43563</v>
      </c>
      <c r="C23" s="34" t="s">
        <v>2187</v>
      </c>
      <c r="D23" s="38">
        <v>150</v>
      </c>
      <c r="F23" s="3" t="s">
        <v>863</v>
      </c>
    </row>
    <row r="24" spans="1:6" ht="21.75" customHeight="1">
      <c r="A24" s="34" t="s">
        <v>2103</v>
      </c>
      <c r="B24" s="38">
        <v>5232</v>
      </c>
      <c r="C24" s="34" t="s">
        <v>773</v>
      </c>
      <c r="D24" s="38">
        <v>4105</v>
      </c>
      <c r="F24" s="3" t="s">
        <v>1315</v>
      </c>
    </row>
    <row r="25" spans="1:6" ht="21.75" customHeight="1">
      <c r="A25" s="34" t="s">
        <v>1916</v>
      </c>
      <c r="B25" s="38">
        <v>3692</v>
      </c>
      <c r="C25" s="34" t="s">
        <v>910</v>
      </c>
      <c r="D25" s="38">
        <v>18611</v>
      </c>
      <c r="F25" s="3" t="s">
        <v>1914</v>
      </c>
    </row>
    <row r="26" spans="1:6" ht="21.75" customHeight="1">
      <c r="A26" s="34" t="s">
        <v>1032</v>
      </c>
      <c r="B26" s="38">
        <v>0</v>
      </c>
      <c r="C26" s="34" t="s">
        <v>1732</v>
      </c>
      <c r="D26" s="38">
        <v>145</v>
      </c>
      <c r="F26" s="3" t="s">
        <v>47</v>
      </c>
    </row>
    <row r="27" spans="1:6" ht="21.75" customHeight="1">
      <c r="A27" s="34" t="s">
        <v>949</v>
      </c>
      <c r="B27" s="38">
        <v>19460</v>
      </c>
      <c r="C27" s="34" t="s">
        <v>786</v>
      </c>
      <c r="D27" s="38">
        <v>1515</v>
      </c>
      <c r="F27" s="3" t="s">
        <v>693</v>
      </c>
    </row>
    <row r="28" spans="1:6" ht="21.75" customHeight="1">
      <c r="A28" s="34" t="s">
        <v>2077</v>
      </c>
      <c r="B28" s="38">
        <v>260</v>
      </c>
      <c r="C28" s="34" t="s">
        <v>1000</v>
      </c>
      <c r="D28" s="38">
        <v>3790</v>
      </c>
      <c r="F28" s="3" t="s">
        <v>1303</v>
      </c>
    </row>
    <row r="29" spans="1:6" ht="21.75" customHeight="1">
      <c r="A29" s="34" t="s">
        <v>2253</v>
      </c>
      <c r="B29" s="38">
        <v>0</v>
      </c>
      <c r="C29" s="34" t="s">
        <v>2443</v>
      </c>
      <c r="D29" s="38">
        <v>731</v>
      </c>
      <c r="F29" s="3" t="s">
        <v>1915</v>
      </c>
    </row>
    <row r="30" spans="1:6" ht="21.75" customHeight="1">
      <c r="A30" s="34" t="s">
        <v>1557</v>
      </c>
      <c r="B30" s="38">
        <v>0</v>
      </c>
      <c r="C30" s="34" t="s">
        <v>233</v>
      </c>
      <c r="D30" s="38">
        <v>3059</v>
      </c>
      <c r="F30" s="3" t="s">
        <v>50</v>
      </c>
    </row>
    <row r="31" ht="15" customHeight="1"/>
  </sheetData>
  <mergeCells count="3">
    <mergeCell ref="A1:D1"/>
    <mergeCell ref="A2:D2"/>
    <mergeCell ref="A3:D3"/>
  </mergeCells>
  <printOptions/>
  <pageMargins left="2.5590551181102366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9">
      <selection activeCell="D30" sqref="D30"/>
    </sheetView>
  </sheetViews>
  <sheetFormatPr defaultColWidth="9.125" defaultRowHeight="14.25"/>
  <cols>
    <col min="1" max="1" width="29.75390625" style="3" customWidth="1"/>
    <col min="2" max="2" width="9.625" style="3" bestFit="1" customWidth="1"/>
    <col min="3" max="5" width="8.875" style="3" customWidth="1"/>
    <col min="6" max="6" width="7.625" style="3" bestFit="1" customWidth="1"/>
    <col min="7" max="7" width="6.75390625" style="3" bestFit="1" customWidth="1"/>
    <col min="8" max="8" width="25.75390625" style="3" customWidth="1"/>
    <col min="9" max="9" width="9.625" style="3" bestFit="1" customWidth="1"/>
    <col min="10" max="12" width="8.375" style="3" customWidth="1"/>
    <col min="13" max="13" width="7.625" style="3" bestFit="1" customWidth="1"/>
    <col min="14" max="14" width="6.75390625" style="3" bestFit="1" customWidth="1"/>
  </cols>
  <sheetData>
    <row r="1" spans="1:14" s="3" customFormat="1" ht="33.75" customHeight="1">
      <c r="A1" s="71" t="s">
        <v>311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6.5" customHeight="1">
      <c r="A2" s="72" t="s">
        <v>822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41.25" customHeight="1">
      <c r="A4" s="33" t="s">
        <v>1050</v>
      </c>
      <c r="B4" s="33" t="s">
        <v>1805</v>
      </c>
      <c r="C4" s="33" t="s">
        <v>563</v>
      </c>
      <c r="D4" s="33" t="s">
        <v>1233</v>
      </c>
      <c r="E4" s="40" t="s">
        <v>249</v>
      </c>
      <c r="F4" s="33" t="s">
        <v>745</v>
      </c>
      <c r="G4" s="33" t="s">
        <v>909</v>
      </c>
      <c r="H4" s="33" t="s">
        <v>1050</v>
      </c>
      <c r="I4" s="33" t="s">
        <v>1805</v>
      </c>
      <c r="J4" s="33" t="s">
        <v>563</v>
      </c>
      <c r="K4" s="33" t="s">
        <v>1233</v>
      </c>
      <c r="L4" s="40" t="s">
        <v>249</v>
      </c>
      <c r="M4" s="33" t="s">
        <v>745</v>
      </c>
      <c r="N4" s="33" t="s">
        <v>909</v>
      </c>
    </row>
    <row r="5" spans="1:14" s="3" customFormat="1" ht="15.75" customHeight="1">
      <c r="A5" s="34" t="s">
        <v>923</v>
      </c>
      <c r="B5" s="38">
        <v>86272</v>
      </c>
      <c r="C5" s="38">
        <v>0</v>
      </c>
      <c r="D5" s="38">
        <v>0</v>
      </c>
      <c r="E5" s="38">
        <v>0</v>
      </c>
      <c r="F5" s="38">
        <v>66583</v>
      </c>
      <c r="G5" s="38">
        <v>19689</v>
      </c>
      <c r="H5" s="34" t="s">
        <v>453</v>
      </c>
      <c r="I5" s="38">
        <v>68058</v>
      </c>
      <c r="J5" s="38">
        <v>0</v>
      </c>
      <c r="K5" s="38">
        <v>0</v>
      </c>
      <c r="L5" s="38">
        <v>0</v>
      </c>
      <c r="M5" s="38">
        <v>44090</v>
      </c>
      <c r="N5" s="38">
        <v>23968</v>
      </c>
    </row>
    <row r="6" spans="1:14" s="3" customFormat="1" ht="15.75" customHeight="1">
      <c r="A6" s="34" t="s">
        <v>1935</v>
      </c>
      <c r="B6" s="38">
        <v>36080</v>
      </c>
      <c r="C6" s="38">
        <v>0</v>
      </c>
      <c r="D6" s="38">
        <v>0</v>
      </c>
      <c r="E6" s="38">
        <v>0</v>
      </c>
      <c r="F6" s="38">
        <v>22897</v>
      </c>
      <c r="G6" s="38">
        <v>13183</v>
      </c>
      <c r="H6" s="34" t="s">
        <v>592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s="3" customFormat="1" ht="15.75" customHeight="1">
      <c r="A7" s="34" t="s">
        <v>2308</v>
      </c>
      <c r="B7" s="38">
        <v>7492</v>
      </c>
      <c r="C7" s="38">
        <v>0</v>
      </c>
      <c r="D7" s="38">
        <v>0</v>
      </c>
      <c r="E7" s="38">
        <v>0</v>
      </c>
      <c r="F7" s="38">
        <v>4670</v>
      </c>
      <c r="G7" s="38">
        <v>2822</v>
      </c>
      <c r="H7" s="34" t="s">
        <v>2147</v>
      </c>
      <c r="I7" s="38">
        <v>1706</v>
      </c>
      <c r="J7" s="38">
        <v>0</v>
      </c>
      <c r="K7" s="38">
        <v>0</v>
      </c>
      <c r="L7" s="38">
        <v>0</v>
      </c>
      <c r="M7" s="38">
        <v>1706</v>
      </c>
      <c r="N7" s="38">
        <v>0</v>
      </c>
    </row>
    <row r="8" spans="1:14" s="3" customFormat="1" ht="15.75" customHeight="1">
      <c r="A8" s="34" t="s">
        <v>122</v>
      </c>
      <c r="B8" s="38">
        <v>3080</v>
      </c>
      <c r="C8" s="38">
        <v>0</v>
      </c>
      <c r="D8" s="38">
        <v>0</v>
      </c>
      <c r="E8" s="38">
        <v>0</v>
      </c>
      <c r="F8" s="38">
        <v>2780</v>
      </c>
      <c r="G8" s="38">
        <v>300</v>
      </c>
      <c r="H8" s="34" t="s">
        <v>1259</v>
      </c>
      <c r="I8" s="38">
        <v>29671</v>
      </c>
      <c r="J8" s="38">
        <v>0</v>
      </c>
      <c r="K8" s="38">
        <v>0</v>
      </c>
      <c r="L8" s="38">
        <v>0</v>
      </c>
      <c r="M8" s="38">
        <v>29669</v>
      </c>
      <c r="N8" s="38">
        <v>2</v>
      </c>
    </row>
    <row r="9" spans="1:14" s="3" customFormat="1" ht="15.75" customHeight="1">
      <c r="A9" s="34" t="s">
        <v>722</v>
      </c>
      <c r="B9" s="38">
        <v>844</v>
      </c>
      <c r="C9" s="38">
        <v>0</v>
      </c>
      <c r="D9" s="38">
        <v>0</v>
      </c>
      <c r="E9" s="38">
        <v>0</v>
      </c>
      <c r="F9" s="38">
        <v>791</v>
      </c>
      <c r="G9" s="38">
        <v>53</v>
      </c>
      <c r="H9" s="34" t="s">
        <v>1906</v>
      </c>
      <c r="I9" s="38">
        <v>104489</v>
      </c>
      <c r="J9" s="38">
        <v>0</v>
      </c>
      <c r="K9" s="38">
        <v>0</v>
      </c>
      <c r="L9" s="38">
        <v>0</v>
      </c>
      <c r="M9" s="38">
        <v>104489</v>
      </c>
      <c r="N9" s="38">
        <v>0</v>
      </c>
    </row>
    <row r="10" spans="1:14" s="3" customFormat="1" ht="15.75" customHeight="1">
      <c r="A10" s="34" t="s">
        <v>97</v>
      </c>
      <c r="B10" s="38">
        <v>4566</v>
      </c>
      <c r="C10" s="38">
        <v>0</v>
      </c>
      <c r="D10" s="38">
        <v>0</v>
      </c>
      <c r="E10" s="38">
        <v>0</v>
      </c>
      <c r="F10" s="38">
        <v>4155</v>
      </c>
      <c r="G10" s="38">
        <v>411</v>
      </c>
      <c r="H10" s="34" t="s">
        <v>574</v>
      </c>
      <c r="I10" s="38">
        <v>1205</v>
      </c>
      <c r="J10" s="38">
        <v>0</v>
      </c>
      <c r="K10" s="38">
        <v>0</v>
      </c>
      <c r="L10" s="38">
        <v>0</v>
      </c>
      <c r="M10" s="38">
        <v>1169</v>
      </c>
      <c r="N10" s="38">
        <v>36</v>
      </c>
    </row>
    <row r="11" spans="1:14" s="3" customFormat="1" ht="15.75" customHeight="1">
      <c r="A11" s="34" t="s">
        <v>1277</v>
      </c>
      <c r="B11" s="38">
        <v>1634</v>
      </c>
      <c r="C11" s="38">
        <v>0</v>
      </c>
      <c r="D11" s="38">
        <v>0</v>
      </c>
      <c r="E11" s="38">
        <v>0</v>
      </c>
      <c r="F11" s="38">
        <v>1488</v>
      </c>
      <c r="G11" s="38">
        <v>146</v>
      </c>
      <c r="H11" s="34" t="s">
        <v>2415</v>
      </c>
      <c r="I11" s="38">
        <v>15570</v>
      </c>
      <c r="J11" s="38">
        <v>0</v>
      </c>
      <c r="K11" s="38">
        <v>0</v>
      </c>
      <c r="L11" s="38">
        <v>0</v>
      </c>
      <c r="M11" s="38">
        <v>15235</v>
      </c>
      <c r="N11" s="38">
        <v>335</v>
      </c>
    </row>
    <row r="12" spans="1:14" s="3" customFormat="1" ht="15.75" customHeight="1">
      <c r="A12" s="34" t="s">
        <v>82</v>
      </c>
      <c r="B12" s="38">
        <v>1339</v>
      </c>
      <c r="C12" s="38">
        <v>0</v>
      </c>
      <c r="D12" s="38">
        <v>0</v>
      </c>
      <c r="E12" s="38">
        <v>0</v>
      </c>
      <c r="F12" s="38">
        <v>1259</v>
      </c>
      <c r="G12" s="38">
        <v>80</v>
      </c>
      <c r="H12" s="34" t="s">
        <v>1437</v>
      </c>
      <c r="I12" s="38">
        <v>102670</v>
      </c>
      <c r="J12" s="38">
        <v>0</v>
      </c>
      <c r="K12" s="38">
        <v>0</v>
      </c>
      <c r="L12" s="38">
        <v>0</v>
      </c>
      <c r="M12" s="38">
        <v>96296</v>
      </c>
      <c r="N12" s="38">
        <v>6374</v>
      </c>
    </row>
    <row r="13" spans="1:14" s="3" customFormat="1" ht="15.75" customHeight="1">
      <c r="A13" s="34" t="s">
        <v>729</v>
      </c>
      <c r="B13" s="38">
        <v>829</v>
      </c>
      <c r="C13" s="44">
        <v>0</v>
      </c>
      <c r="D13" s="38">
        <v>0</v>
      </c>
      <c r="E13" s="38">
        <v>0</v>
      </c>
      <c r="F13" s="38">
        <v>763</v>
      </c>
      <c r="G13" s="38">
        <v>66</v>
      </c>
      <c r="H13" s="34" t="s">
        <v>1660</v>
      </c>
      <c r="I13" s="38">
        <v>81355</v>
      </c>
      <c r="J13" s="38">
        <v>0</v>
      </c>
      <c r="K13" s="38">
        <v>0</v>
      </c>
      <c r="L13" s="38">
        <v>0</v>
      </c>
      <c r="M13" s="38">
        <v>80073</v>
      </c>
      <c r="N13" s="38">
        <v>1282</v>
      </c>
    </row>
    <row r="14" spans="1:14" s="3" customFormat="1" ht="15.75" customHeight="1">
      <c r="A14" s="34" t="s">
        <v>1242</v>
      </c>
      <c r="B14" s="38">
        <v>12258</v>
      </c>
      <c r="C14" s="38">
        <v>0</v>
      </c>
      <c r="D14" s="38">
        <v>0</v>
      </c>
      <c r="E14" s="38">
        <v>0</v>
      </c>
      <c r="F14" s="38">
        <v>11270</v>
      </c>
      <c r="G14" s="38">
        <v>988</v>
      </c>
      <c r="H14" s="34" t="s">
        <v>1738</v>
      </c>
      <c r="I14" s="38">
        <v>18130</v>
      </c>
      <c r="J14" s="38">
        <v>0</v>
      </c>
      <c r="K14" s="38">
        <v>0</v>
      </c>
      <c r="L14" s="38">
        <v>0</v>
      </c>
      <c r="M14" s="38">
        <v>13002</v>
      </c>
      <c r="N14" s="38">
        <v>5128</v>
      </c>
    </row>
    <row r="15" spans="1:14" s="3" customFormat="1" ht="15.75" customHeight="1">
      <c r="A15" s="34" t="s">
        <v>476</v>
      </c>
      <c r="B15" s="38">
        <v>2242</v>
      </c>
      <c r="C15" s="38">
        <v>0</v>
      </c>
      <c r="D15" s="38">
        <v>0</v>
      </c>
      <c r="E15" s="38">
        <v>0</v>
      </c>
      <c r="F15" s="38">
        <v>2027</v>
      </c>
      <c r="G15" s="38">
        <v>215</v>
      </c>
      <c r="H15" s="34" t="s">
        <v>1124</v>
      </c>
      <c r="I15" s="38">
        <v>30156</v>
      </c>
      <c r="J15" s="38">
        <v>0</v>
      </c>
      <c r="K15" s="38">
        <v>0</v>
      </c>
      <c r="L15" s="38">
        <v>0</v>
      </c>
      <c r="M15" s="38">
        <v>28387</v>
      </c>
      <c r="N15" s="38">
        <v>1769</v>
      </c>
    </row>
    <row r="16" spans="1:14" s="3" customFormat="1" ht="15.75" customHeight="1">
      <c r="A16" s="34" t="s">
        <v>2184</v>
      </c>
      <c r="B16" s="38">
        <v>5081</v>
      </c>
      <c r="C16" s="44">
        <v>0</v>
      </c>
      <c r="D16" s="38">
        <v>0</v>
      </c>
      <c r="E16" s="38">
        <v>0</v>
      </c>
      <c r="F16" s="38">
        <v>4590</v>
      </c>
      <c r="G16" s="38">
        <v>491</v>
      </c>
      <c r="H16" s="34" t="s">
        <v>695</v>
      </c>
      <c r="I16" s="38">
        <v>73990</v>
      </c>
      <c r="J16" s="38">
        <v>0</v>
      </c>
      <c r="K16" s="38">
        <v>0</v>
      </c>
      <c r="L16" s="38">
        <v>0</v>
      </c>
      <c r="M16" s="38">
        <v>43374</v>
      </c>
      <c r="N16" s="38">
        <v>30616</v>
      </c>
    </row>
    <row r="17" spans="1:14" s="3" customFormat="1" ht="15.75" customHeight="1">
      <c r="A17" s="34" t="s">
        <v>1269</v>
      </c>
      <c r="B17" s="38">
        <v>10827</v>
      </c>
      <c r="C17" s="38">
        <v>0</v>
      </c>
      <c r="D17" s="38">
        <v>0</v>
      </c>
      <c r="E17" s="38">
        <v>0</v>
      </c>
      <c r="F17" s="38">
        <v>9893</v>
      </c>
      <c r="G17" s="38">
        <v>934</v>
      </c>
      <c r="H17" s="34" t="s">
        <v>342</v>
      </c>
      <c r="I17" s="38">
        <v>25351</v>
      </c>
      <c r="J17" s="38">
        <v>0</v>
      </c>
      <c r="K17" s="38">
        <v>0</v>
      </c>
      <c r="L17" s="38">
        <v>0</v>
      </c>
      <c r="M17" s="38">
        <v>21234</v>
      </c>
      <c r="N17" s="38">
        <v>4117</v>
      </c>
    </row>
    <row r="18" spans="1:14" s="3" customFormat="1" ht="15.75" customHeight="1">
      <c r="A18" s="34" t="s">
        <v>1711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4" t="s">
        <v>1241</v>
      </c>
      <c r="I18" s="38">
        <v>14326</v>
      </c>
      <c r="J18" s="38">
        <v>0</v>
      </c>
      <c r="K18" s="38">
        <v>0</v>
      </c>
      <c r="L18" s="38">
        <v>0</v>
      </c>
      <c r="M18" s="38">
        <v>11946</v>
      </c>
      <c r="N18" s="38">
        <v>2380</v>
      </c>
    </row>
    <row r="19" spans="1:14" s="3" customFormat="1" ht="15.75" customHeight="1">
      <c r="A19" s="34" t="s">
        <v>712</v>
      </c>
      <c r="B19" s="38">
        <v>0</v>
      </c>
      <c r="C19" s="44">
        <v>0</v>
      </c>
      <c r="D19" s="38">
        <v>0</v>
      </c>
      <c r="E19" s="38">
        <v>0</v>
      </c>
      <c r="F19" s="38">
        <v>0</v>
      </c>
      <c r="G19" s="38">
        <v>0</v>
      </c>
      <c r="H19" s="34" t="s">
        <v>1217</v>
      </c>
      <c r="I19" s="38">
        <v>5078</v>
      </c>
      <c r="J19" s="38">
        <v>0</v>
      </c>
      <c r="K19" s="38">
        <v>0</v>
      </c>
      <c r="L19" s="38">
        <v>0</v>
      </c>
      <c r="M19" s="38">
        <v>5040</v>
      </c>
      <c r="N19" s="38">
        <v>38</v>
      </c>
    </row>
    <row r="20" spans="1:14" s="3" customFormat="1" ht="15.75" customHeight="1">
      <c r="A20" s="34" t="s">
        <v>2322</v>
      </c>
      <c r="B20" s="38">
        <v>58126</v>
      </c>
      <c r="C20" s="38">
        <v>0</v>
      </c>
      <c r="D20" s="38">
        <v>0</v>
      </c>
      <c r="E20" s="38">
        <v>0</v>
      </c>
      <c r="F20" s="38">
        <v>56596</v>
      </c>
      <c r="G20" s="38">
        <v>1530</v>
      </c>
      <c r="H20" s="34" t="s">
        <v>2</v>
      </c>
      <c r="I20" s="38">
        <v>1340</v>
      </c>
      <c r="J20" s="38">
        <v>0</v>
      </c>
      <c r="K20" s="38">
        <v>0</v>
      </c>
      <c r="L20" s="38">
        <v>0</v>
      </c>
      <c r="M20" s="38">
        <v>1340</v>
      </c>
      <c r="N20" s="38">
        <v>0</v>
      </c>
    </row>
    <row r="21" spans="1:14" s="3" customFormat="1" ht="15.75" customHeight="1">
      <c r="A21" s="34" t="s">
        <v>853</v>
      </c>
      <c r="B21" s="38">
        <v>9724</v>
      </c>
      <c r="C21" s="38">
        <v>0</v>
      </c>
      <c r="D21" s="38">
        <v>0</v>
      </c>
      <c r="E21" s="38">
        <v>0</v>
      </c>
      <c r="F21" s="38">
        <v>9724</v>
      </c>
      <c r="G21" s="38">
        <v>0</v>
      </c>
      <c r="H21" s="34" t="s">
        <v>694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s="3" customFormat="1" ht="15.75" customHeight="1">
      <c r="A22" s="34" t="s">
        <v>2088</v>
      </c>
      <c r="B22" s="38">
        <v>8586</v>
      </c>
      <c r="C22" s="38">
        <v>0</v>
      </c>
      <c r="D22" s="38">
        <v>0</v>
      </c>
      <c r="E22" s="38">
        <v>0</v>
      </c>
      <c r="F22" s="38">
        <v>7371</v>
      </c>
      <c r="G22" s="38">
        <v>1215</v>
      </c>
      <c r="H22" s="34" t="s">
        <v>1063</v>
      </c>
      <c r="I22" s="38">
        <v>8676</v>
      </c>
      <c r="J22" s="38">
        <v>0</v>
      </c>
      <c r="K22" s="38">
        <v>0</v>
      </c>
      <c r="L22" s="38">
        <v>0</v>
      </c>
      <c r="M22" s="38">
        <v>7951</v>
      </c>
      <c r="N22" s="38">
        <v>725</v>
      </c>
    </row>
    <row r="23" spans="1:14" s="3" customFormat="1" ht="15.75" customHeight="1">
      <c r="A23" s="34" t="s">
        <v>1155</v>
      </c>
      <c r="B23" s="38">
        <v>9515</v>
      </c>
      <c r="C23" s="38">
        <v>0</v>
      </c>
      <c r="D23" s="38">
        <v>0</v>
      </c>
      <c r="E23" s="38">
        <v>0</v>
      </c>
      <c r="F23" s="38">
        <v>9415</v>
      </c>
      <c r="G23" s="38">
        <v>100</v>
      </c>
      <c r="H23" s="34" t="s">
        <v>875</v>
      </c>
      <c r="I23" s="38">
        <v>17169</v>
      </c>
      <c r="J23" s="38">
        <v>0</v>
      </c>
      <c r="K23" s="38">
        <v>0</v>
      </c>
      <c r="L23" s="38">
        <v>0</v>
      </c>
      <c r="M23" s="38">
        <v>16540</v>
      </c>
      <c r="N23" s="38">
        <v>629</v>
      </c>
    </row>
    <row r="24" spans="1:14" s="3" customFormat="1" ht="15.75" customHeight="1">
      <c r="A24" s="34" t="s">
        <v>2414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4" t="s">
        <v>1956</v>
      </c>
      <c r="I24" s="38">
        <v>1365</v>
      </c>
      <c r="J24" s="38">
        <v>0</v>
      </c>
      <c r="K24" s="38">
        <v>0</v>
      </c>
      <c r="L24" s="38">
        <v>0</v>
      </c>
      <c r="M24" s="38">
        <v>1365</v>
      </c>
      <c r="N24" s="38">
        <v>0</v>
      </c>
    </row>
    <row r="25" spans="1:14" s="3" customFormat="1" ht="15.75" customHeight="1">
      <c r="A25" s="34" t="s">
        <v>906</v>
      </c>
      <c r="B25" s="38">
        <v>21750</v>
      </c>
      <c r="C25" s="38">
        <v>0</v>
      </c>
      <c r="D25" s="38">
        <v>0</v>
      </c>
      <c r="E25" s="38">
        <v>0</v>
      </c>
      <c r="F25" s="38">
        <v>21558</v>
      </c>
      <c r="G25" s="38">
        <v>192</v>
      </c>
      <c r="H25" s="34" t="s">
        <v>1271</v>
      </c>
      <c r="I25" s="38">
        <v>355</v>
      </c>
      <c r="J25" s="38">
        <v>0</v>
      </c>
      <c r="K25" s="38">
        <v>0</v>
      </c>
      <c r="L25" s="38">
        <v>0</v>
      </c>
      <c r="M25" s="38">
        <v>355</v>
      </c>
      <c r="N25" s="38">
        <v>0</v>
      </c>
    </row>
    <row r="26" spans="1:14" s="3" customFormat="1" ht="15.75" customHeight="1">
      <c r="A26" s="34" t="s">
        <v>81</v>
      </c>
      <c r="B26" s="38">
        <v>8551</v>
      </c>
      <c r="C26" s="38">
        <v>0</v>
      </c>
      <c r="D26" s="38">
        <v>0</v>
      </c>
      <c r="E26" s="38">
        <v>0</v>
      </c>
      <c r="F26" s="38">
        <v>8528</v>
      </c>
      <c r="G26" s="38">
        <v>23</v>
      </c>
      <c r="H26" s="34" t="s">
        <v>232</v>
      </c>
      <c r="I26" s="38">
        <v>5000</v>
      </c>
      <c r="J26" s="38">
        <v>0</v>
      </c>
      <c r="K26" s="38">
        <v>0</v>
      </c>
      <c r="L26" s="38">
        <v>0</v>
      </c>
      <c r="M26" s="38">
        <v>5000</v>
      </c>
      <c r="N26" s="38">
        <v>0</v>
      </c>
    </row>
    <row r="27" spans="1:14" s="3" customFormat="1" ht="15.75" customHeight="1">
      <c r="A27" s="39"/>
      <c r="B27" s="38"/>
      <c r="C27" s="38"/>
      <c r="D27" s="39"/>
      <c r="E27" s="38"/>
      <c r="F27" s="39"/>
      <c r="G27" s="39"/>
      <c r="H27" s="34" t="s">
        <v>49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s="3" customFormat="1" ht="15.75" customHeight="1">
      <c r="A28" s="39"/>
      <c r="B28" s="38"/>
      <c r="C28" s="38"/>
      <c r="D28" s="38"/>
      <c r="E28" s="38"/>
      <c r="F28" s="38"/>
      <c r="G28" s="38"/>
      <c r="H28" s="34"/>
      <c r="I28" s="38"/>
      <c r="J28" s="38"/>
      <c r="K28" s="38"/>
      <c r="L28" s="38"/>
      <c r="M28" s="38"/>
      <c r="N28" s="38"/>
    </row>
    <row r="29" spans="1:14" s="3" customFormat="1" ht="15.75" customHeight="1">
      <c r="A29" s="34"/>
      <c r="B29" s="38"/>
      <c r="C29" s="38"/>
      <c r="D29" s="38"/>
      <c r="E29" s="38"/>
      <c r="F29" s="38"/>
      <c r="G29" s="38"/>
      <c r="H29" s="34"/>
      <c r="I29" s="38"/>
      <c r="J29" s="38"/>
      <c r="K29" s="38"/>
      <c r="L29" s="38"/>
      <c r="M29" s="38"/>
      <c r="N29" s="38"/>
    </row>
    <row r="30" spans="1:14" s="3" customFormat="1" ht="15.75" customHeight="1">
      <c r="A30" s="34"/>
      <c r="B30" s="38"/>
      <c r="C30" s="38"/>
      <c r="D30" s="38"/>
      <c r="E30" s="38"/>
      <c r="F30" s="38"/>
      <c r="G30" s="38"/>
      <c r="H30" s="34"/>
      <c r="I30" s="38"/>
      <c r="J30" s="38"/>
      <c r="K30" s="38"/>
      <c r="L30" s="38"/>
      <c r="M30" s="38"/>
      <c r="N30" s="38"/>
    </row>
    <row r="31" spans="1:14" s="3" customFormat="1" ht="15.75" customHeight="1">
      <c r="A31" s="34"/>
      <c r="B31" s="38"/>
      <c r="C31" s="38"/>
      <c r="D31" s="38"/>
      <c r="E31" s="38"/>
      <c r="F31" s="38"/>
      <c r="G31" s="38"/>
      <c r="H31" s="34"/>
      <c r="I31" s="38"/>
      <c r="J31" s="38"/>
      <c r="K31" s="38"/>
      <c r="L31" s="38"/>
      <c r="M31" s="38"/>
      <c r="N31" s="38"/>
    </row>
    <row r="32" spans="1:14" s="3" customFormat="1" ht="15.75" customHeight="1">
      <c r="A32" s="34"/>
      <c r="B32" s="38"/>
      <c r="C32" s="38"/>
      <c r="D32" s="38"/>
      <c r="E32" s="38"/>
      <c r="F32" s="38"/>
      <c r="G32" s="38"/>
      <c r="H32" s="34"/>
      <c r="I32" s="38"/>
      <c r="J32" s="38"/>
      <c r="K32" s="38"/>
      <c r="L32" s="38"/>
      <c r="M32" s="38"/>
      <c r="N32" s="38"/>
    </row>
    <row r="33" spans="1:14" s="3" customFormat="1" ht="15.75" customHeight="1">
      <c r="A33" s="34"/>
      <c r="B33" s="38"/>
      <c r="C33" s="38"/>
      <c r="D33" s="38"/>
      <c r="E33" s="38"/>
      <c r="F33" s="38"/>
      <c r="G33" s="38"/>
      <c r="H33" s="34"/>
      <c r="I33" s="38"/>
      <c r="J33" s="38"/>
      <c r="K33" s="38"/>
      <c r="L33" s="38"/>
      <c r="M33" s="38"/>
      <c r="N33" s="38"/>
    </row>
    <row r="34" spans="1:14" s="3" customFormat="1" ht="15.75" customHeight="1">
      <c r="A34" s="34"/>
      <c r="B34" s="38"/>
      <c r="C34" s="38"/>
      <c r="D34" s="38"/>
      <c r="E34" s="38"/>
      <c r="F34" s="38"/>
      <c r="G34" s="38"/>
      <c r="H34" s="34"/>
      <c r="I34" s="38"/>
      <c r="J34" s="38"/>
      <c r="K34" s="38"/>
      <c r="L34" s="38"/>
      <c r="M34" s="38"/>
      <c r="N34" s="38"/>
    </row>
    <row r="35" spans="1:14" s="3" customFormat="1" ht="15.75" customHeight="1">
      <c r="A35" s="34"/>
      <c r="B35" s="38"/>
      <c r="C35" s="38"/>
      <c r="D35" s="38"/>
      <c r="E35" s="38"/>
      <c r="F35" s="38"/>
      <c r="G35" s="38"/>
      <c r="H35" s="34"/>
      <c r="I35" s="38"/>
      <c r="J35" s="38"/>
      <c r="K35" s="38"/>
      <c r="L35" s="38"/>
      <c r="M35" s="38"/>
      <c r="N35" s="38"/>
    </row>
    <row r="36" spans="1:14" s="3" customFormat="1" ht="15.75" customHeight="1">
      <c r="A36" s="33" t="s">
        <v>587</v>
      </c>
      <c r="B36" s="38">
        <v>144398</v>
      </c>
      <c r="C36" s="38">
        <v>0</v>
      </c>
      <c r="D36" s="38">
        <v>0</v>
      </c>
      <c r="E36" s="38">
        <v>0</v>
      </c>
      <c r="F36" s="38">
        <v>123179</v>
      </c>
      <c r="G36" s="38">
        <v>21219</v>
      </c>
      <c r="H36" s="33" t="s">
        <v>2284</v>
      </c>
      <c r="I36" s="38">
        <v>605660</v>
      </c>
      <c r="J36" s="38">
        <v>0</v>
      </c>
      <c r="K36" s="38">
        <v>0</v>
      </c>
      <c r="L36" s="38">
        <v>0</v>
      </c>
      <c r="M36" s="38">
        <v>528261</v>
      </c>
      <c r="N36" s="38">
        <v>77399</v>
      </c>
    </row>
    <row r="37" s="3" customFormat="1" ht="15" customHeight="1"/>
  </sheetData>
  <mergeCells count="3">
    <mergeCell ref="A1:N1"/>
    <mergeCell ref="A2:N2"/>
    <mergeCell ref="A3:N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1">
      <selection activeCell="A35" sqref="A35:IV38"/>
    </sheetView>
  </sheetViews>
  <sheetFormatPr defaultColWidth="9.125" defaultRowHeight="14.25"/>
  <cols>
    <col min="1" max="1" width="29.25390625" style="3" customWidth="1"/>
    <col min="2" max="4" width="13.375" style="3" customWidth="1"/>
    <col min="5" max="5" width="29.25390625" style="3" customWidth="1"/>
    <col min="6" max="8" width="13.375" style="3" customWidth="1"/>
    <col min="9" max="13" width="0" style="3" hidden="1" customWidth="1"/>
  </cols>
  <sheetData>
    <row r="1" spans="1:8" ht="33.75" customHeight="1">
      <c r="A1" s="71" t="s">
        <v>269</v>
      </c>
      <c r="B1" s="71"/>
      <c r="C1" s="71"/>
      <c r="D1" s="71"/>
      <c r="E1" s="71"/>
      <c r="F1" s="71"/>
      <c r="G1" s="71"/>
      <c r="H1" s="71"/>
    </row>
    <row r="2" spans="1:8" ht="17.25" customHeight="1">
      <c r="A2" s="72" t="s">
        <v>1287</v>
      </c>
      <c r="B2" s="72"/>
      <c r="C2" s="72"/>
      <c r="D2" s="72"/>
      <c r="E2" s="72"/>
      <c r="F2" s="72"/>
      <c r="G2" s="72"/>
      <c r="H2" s="72"/>
    </row>
    <row r="3" spans="1:8" ht="17.25" customHeight="1">
      <c r="A3" s="72" t="s">
        <v>2385</v>
      </c>
      <c r="B3" s="72"/>
      <c r="C3" s="72"/>
      <c r="D3" s="72"/>
      <c r="E3" s="72"/>
      <c r="F3" s="72"/>
      <c r="G3" s="72"/>
      <c r="H3" s="72"/>
    </row>
    <row r="4" spans="1:8" ht="18.75" customHeight="1">
      <c r="A4" s="33" t="s">
        <v>1050</v>
      </c>
      <c r="B4" s="33" t="s">
        <v>659</v>
      </c>
      <c r="C4" s="33" t="s">
        <v>2119</v>
      </c>
      <c r="D4" s="33" t="s">
        <v>364</v>
      </c>
      <c r="E4" s="33" t="s">
        <v>1050</v>
      </c>
      <c r="F4" s="33" t="s">
        <v>659</v>
      </c>
      <c r="G4" s="33" t="s">
        <v>2119</v>
      </c>
      <c r="H4" s="33" t="s">
        <v>364</v>
      </c>
    </row>
    <row r="5" spans="1:10" ht="16.5" customHeight="1">
      <c r="A5" s="34" t="s">
        <v>923</v>
      </c>
      <c r="B5" s="38">
        <f aca="true" t="shared" si="0" ref="B5:B26">SUM(C5:D5)</f>
        <v>0</v>
      </c>
      <c r="C5" s="38">
        <v>0</v>
      </c>
      <c r="D5" s="38">
        <v>0</v>
      </c>
      <c r="E5" s="34" t="s">
        <v>453</v>
      </c>
      <c r="F5" s="38">
        <f aca="true" t="shared" si="1" ref="F5:F27">SUM(G5:H5)</f>
        <v>0</v>
      </c>
      <c r="G5" s="38">
        <v>0</v>
      </c>
      <c r="H5" s="38">
        <v>0</v>
      </c>
      <c r="J5" s="3" t="s">
        <v>2273</v>
      </c>
    </row>
    <row r="6" spans="1:10" ht="16.5" customHeight="1">
      <c r="A6" s="34" t="s">
        <v>1935</v>
      </c>
      <c r="B6" s="38">
        <f t="shared" si="0"/>
        <v>0</v>
      </c>
      <c r="C6" s="38">
        <v>0</v>
      </c>
      <c r="D6" s="38">
        <v>0</v>
      </c>
      <c r="E6" s="34" t="s">
        <v>592</v>
      </c>
      <c r="F6" s="38">
        <f t="shared" si="1"/>
        <v>0</v>
      </c>
      <c r="G6" s="38">
        <v>0</v>
      </c>
      <c r="H6" s="38">
        <v>0</v>
      </c>
      <c r="J6" s="3" t="s">
        <v>1710</v>
      </c>
    </row>
    <row r="7" spans="1:10" ht="16.5" customHeight="1">
      <c r="A7" s="34" t="s">
        <v>2308</v>
      </c>
      <c r="B7" s="38">
        <f t="shared" si="0"/>
        <v>0</v>
      </c>
      <c r="C7" s="38">
        <v>0</v>
      </c>
      <c r="D7" s="38">
        <v>0</v>
      </c>
      <c r="E7" s="34" t="s">
        <v>2147</v>
      </c>
      <c r="F7" s="38">
        <f t="shared" si="1"/>
        <v>0</v>
      </c>
      <c r="G7" s="38">
        <v>0</v>
      </c>
      <c r="H7" s="38">
        <v>0</v>
      </c>
      <c r="J7" s="3" t="s">
        <v>1087</v>
      </c>
    </row>
    <row r="8" spans="1:10" ht="16.5" customHeight="1">
      <c r="A8" s="34" t="s">
        <v>122</v>
      </c>
      <c r="B8" s="38">
        <f t="shared" si="0"/>
        <v>0</v>
      </c>
      <c r="C8" s="38">
        <v>0</v>
      </c>
      <c r="D8" s="38">
        <v>0</v>
      </c>
      <c r="E8" s="34" t="s">
        <v>1259</v>
      </c>
      <c r="F8" s="38">
        <f t="shared" si="1"/>
        <v>0</v>
      </c>
      <c r="G8" s="38">
        <v>0</v>
      </c>
      <c r="H8" s="38">
        <v>0</v>
      </c>
      <c r="J8" s="3" t="s">
        <v>475</v>
      </c>
    </row>
    <row r="9" spans="1:10" ht="16.5" customHeight="1">
      <c r="A9" s="34" t="s">
        <v>722</v>
      </c>
      <c r="B9" s="38">
        <f t="shared" si="0"/>
        <v>0</v>
      </c>
      <c r="C9" s="38">
        <v>0</v>
      </c>
      <c r="D9" s="38">
        <v>0</v>
      </c>
      <c r="E9" s="34" t="s">
        <v>1906</v>
      </c>
      <c r="F9" s="38">
        <f t="shared" si="1"/>
        <v>0</v>
      </c>
      <c r="G9" s="38">
        <v>0</v>
      </c>
      <c r="H9" s="38">
        <v>0</v>
      </c>
      <c r="J9" s="3" t="s">
        <v>2260</v>
      </c>
    </row>
    <row r="10" spans="1:10" ht="16.5" customHeight="1">
      <c r="A10" s="34" t="s">
        <v>97</v>
      </c>
      <c r="B10" s="38">
        <f t="shared" si="0"/>
        <v>0</v>
      </c>
      <c r="C10" s="38">
        <v>0</v>
      </c>
      <c r="D10" s="38">
        <v>0</v>
      </c>
      <c r="E10" s="34" t="s">
        <v>574</v>
      </c>
      <c r="F10" s="38">
        <f t="shared" si="1"/>
        <v>0</v>
      </c>
      <c r="G10" s="38">
        <v>0</v>
      </c>
      <c r="H10" s="38">
        <v>0</v>
      </c>
      <c r="J10" s="3" t="s">
        <v>1701</v>
      </c>
    </row>
    <row r="11" spans="1:10" ht="16.5" customHeight="1">
      <c r="A11" s="34" t="s">
        <v>1277</v>
      </c>
      <c r="B11" s="38">
        <f t="shared" si="0"/>
        <v>0</v>
      </c>
      <c r="C11" s="38">
        <v>0</v>
      </c>
      <c r="D11" s="38">
        <v>0</v>
      </c>
      <c r="E11" s="34" t="s">
        <v>2415</v>
      </c>
      <c r="F11" s="38">
        <f t="shared" si="1"/>
        <v>0</v>
      </c>
      <c r="G11" s="38">
        <v>0</v>
      </c>
      <c r="H11" s="38">
        <v>0</v>
      </c>
      <c r="J11" s="3" t="s">
        <v>1099</v>
      </c>
    </row>
    <row r="12" spans="1:10" ht="16.5" customHeight="1">
      <c r="A12" s="34" t="s">
        <v>82</v>
      </c>
      <c r="B12" s="38">
        <f t="shared" si="0"/>
        <v>0</v>
      </c>
      <c r="C12" s="38">
        <v>0</v>
      </c>
      <c r="D12" s="38">
        <v>0</v>
      </c>
      <c r="E12" s="34" t="s">
        <v>1437</v>
      </c>
      <c r="F12" s="38">
        <f t="shared" si="1"/>
        <v>0</v>
      </c>
      <c r="G12" s="38">
        <v>0</v>
      </c>
      <c r="H12" s="38">
        <v>0</v>
      </c>
      <c r="J12" s="3" t="s">
        <v>474</v>
      </c>
    </row>
    <row r="13" spans="1:10" ht="16.5" customHeight="1">
      <c r="A13" s="34" t="s">
        <v>729</v>
      </c>
      <c r="B13" s="38">
        <f t="shared" si="0"/>
        <v>0</v>
      </c>
      <c r="C13" s="38">
        <v>0</v>
      </c>
      <c r="D13" s="38">
        <v>0</v>
      </c>
      <c r="E13" s="34" t="s">
        <v>1660</v>
      </c>
      <c r="F13" s="38">
        <f t="shared" si="1"/>
        <v>0</v>
      </c>
      <c r="G13" s="38">
        <v>0</v>
      </c>
      <c r="H13" s="38">
        <v>0</v>
      </c>
      <c r="J13" s="3" t="s">
        <v>2259</v>
      </c>
    </row>
    <row r="14" spans="1:10" ht="16.5" customHeight="1">
      <c r="A14" s="34" t="s">
        <v>1242</v>
      </c>
      <c r="B14" s="38">
        <f t="shared" si="0"/>
        <v>0</v>
      </c>
      <c r="C14" s="38">
        <v>0</v>
      </c>
      <c r="D14" s="38">
        <v>0</v>
      </c>
      <c r="E14" s="34" t="s">
        <v>1738</v>
      </c>
      <c r="F14" s="38">
        <f t="shared" si="1"/>
        <v>0</v>
      </c>
      <c r="G14" s="38">
        <v>0</v>
      </c>
      <c r="H14" s="38">
        <v>0</v>
      </c>
      <c r="J14" s="3" t="s">
        <v>1492</v>
      </c>
    </row>
    <row r="15" spans="1:10" ht="16.5" customHeight="1">
      <c r="A15" s="34" t="s">
        <v>476</v>
      </c>
      <c r="B15" s="38">
        <f t="shared" si="0"/>
        <v>0</v>
      </c>
      <c r="C15" s="38">
        <v>0</v>
      </c>
      <c r="D15" s="38">
        <v>0</v>
      </c>
      <c r="E15" s="34" t="s">
        <v>1124</v>
      </c>
      <c r="F15" s="38">
        <f t="shared" si="1"/>
        <v>0</v>
      </c>
      <c r="G15" s="38">
        <v>0</v>
      </c>
      <c r="H15" s="38">
        <v>0</v>
      </c>
      <c r="J15" s="3" t="s">
        <v>852</v>
      </c>
    </row>
    <row r="16" spans="1:10" ht="16.5" customHeight="1">
      <c r="A16" s="34" t="s">
        <v>2184</v>
      </c>
      <c r="B16" s="38">
        <f t="shared" si="0"/>
        <v>0</v>
      </c>
      <c r="C16" s="38">
        <v>0</v>
      </c>
      <c r="D16" s="38">
        <v>0</v>
      </c>
      <c r="E16" s="34" t="s">
        <v>695</v>
      </c>
      <c r="F16" s="38">
        <f t="shared" si="1"/>
        <v>0</v>
      </c>
      <c r="G16" s="38">
        <v>0</v>
      </c>
      <c r="H16" s="38">
        <v>0</v>
      </c>
      <c r="J16" s="3" t="s">
        <v>201</v>
      </c>
    </row>
    <row r="17" spans="1:10" ht="16.5" customHeight="1">
      <c r="A17" s="34" t="s">
        <v>1269</v>
      </c>
      <c r="B17" s="38">
        <f t="shared" si="0"/>
        <v>0</v>
      </c>
      <c r="C17" s="38">
        <v>0</v>
      </c>
      <c r="D17" s="38">
        <v>0</v>
      </c>
      <c r="E17" s="34" t="s">
        <v>342</v>
      </c>
      <c r="F17" s="38">
        <f t="shared" si="1"/>
        <v>0</v>
      </c>
      <c r="G17" s="38">
        <v>0</v>
      </c>
      <c r="H17" s="38">
        <v>0</v>
      </c>
      <c r="J17" s="3" t="s">
        <v>2049</v>
      </c>
    </row>
    <row r="18" spans="1:10" ht="16.5" customHeight="1">
      <c r="A18" s="34" t="s">
        <v>1711</v>
      </c>
      <c r="B18" s="38">
        <f t="shared" si="0"/>
        <v>0</v>
      </c>
      <c r="C18" s="38">
        <v>0</v>
      </c>
      <c r="D18" s="38">
        <v>0</v>
      </c>
      <c r="E18" s="34" t="s">
        <v>1241</v>
      </c>
      <c r="F18" s="38">
        <f t="shared" si="1"/>
        <v>0</v>
      </c>
      <c r="G18" s="38">
        <v>0</v>
      </c>
      <c r="H18" s="38">
        <v>0</v>
      </c>
      <c r="J18" s="3" t="s">
        <v>1478</v>
      </c>
    </row>
    <row r="19" spans="1:10" ht="16.5" customHeight="1">
      <c r="A19" s="34" t="s">
        <v>712</v>
      </c>
      <c r="B19" s="38">
        <f t="shared" si="0"/>
        <v>0</v>
      </c>
      <c r="C19" s="38">
        <v>0</v>
      </c>
      <c r="D19" s="38">
        <v>0</v>
      </c>
      <c r="E19" s="34" t="s">
        <v>1217</v>
      </c>
      <c r="F19" s="38">
        <f t="shared" si="1"/>
        <v>0</v>
      </c>
      <c r="G19" s="38">
        <v>0</v>
      </c>
      <c r="H19" s="38">
        <v>0</v>
      </c>
      <c r="J19" s="3" t="s">
        <v>864</v>
      </c>
    </row>
    <row r="20" spans="1:10" ht="16.5" customHeight="1">
      <c r="A20" s="34" t="s">
        <v>2322</v>
      </c>
      <c r="B20" s="38">
        <f t="shared" si="0"/>
        <v>0</v>
      </c>
      <c r="C20" s="38">
        <v>0</v>
      </c>
      <c r="D20" s="38">
        <v>0</v>
      </c>
      <c r="E20" s="34" t="s">
        <v>2</v>
      </c>
      <c r="F20" s="38">
        <f t="shared" si="1"/>
        <v>0</v>
      </c>
      <c r="G20" s="38">
        <v>0</v>
      </c>
      <c r="H20" s="38">
        <v>0</v>
      </c>
      <c r="J20" s="3" t="s">
        <v>210</v>
      </c>
    </row>
    <row r="21" spans="1:10" ht="16.5" customHeight="1">
      <c r="A21" s="34" t="s">
        <v>853</v>
      </c>
      <c r="B21" s="38">
        <f t="shared" si="0"/>
        <v>0</v>
      </c>
      <c r="C21" s="38">
        <v>0</v>
      </c>
      <c r="D21" s="38">
        <v>0</v>
      </c>
      <c r="E21" s="34" t="s">
        <v>694</v>
      </c>
      <c r="F21" s="38">
        <f t="shared" si="1"/>
        <v>0</v>
      </c>
      <c r="G21" s="38">
        <v>0</v>
      </c>
      <c r="H21" s="38">
        <v>0</v>
      </c>
      <c r="J21" s="3" t="s">
        <v>2041</v>
      </c>
    </row>
    <row r="22" spans="1:10" ht="16.5" customHeight="1">
      <c r="A22" s="34" t="s">
        <v>2088</v>
      </c>
      <c r="B22" s="38">
        <f t="shared" si="0"/>
        <v>0</v>
      </c>
      <c r="C22" s="38">
        <v>0</v>
      </c>
      <c r="D22" s="38">
        <v>0</v>
      </c>
      <c r="E22" s="34" t="s">
        <v>1063</v>
      </c>
      <c r="F22" s="38">
        <f t="shared" si="1"/>
        <v>0</v>
      </c>
      <c r="G22" s="38">
        <v>0</v>
      </c>
      <c r="H22" s="38">
        <v>0</v>
      </c>
      <c r="J22" s="3" t="s">
        <v>1477</v>
      </c>
    </row>
    <row r="23" spans="1:10" ht="16.5" customHeight="1">
      <c r="A23" s="34" t="s">
        <v>1155</v>
      </c>
      <c r="B23" s="38">
        <f t="shared" si="0"/>
        <v>0</v>
      </c>
      <c r="C23" s="38">
        <v>0</v>
      </c>
      <c r="D23" s="38">
        <v>0</v>
      </c>
      <c r="E23" s="34" t="s">
        <v>875</v>
      </c>
      <c r="F23" s="38">
        <f t="shared" si="1"/>
        <v>0</v>
      </c>
      <c r="G23" s="38">
        <v>0</v>
      </c>
      <c r="H23" s="38">
        <v>0</v>
      </c>
      <c r="J23" s="3" t="s">
        <v>863</v>
      </c>
    </row>
    <row r="24" spans="1:10" ht="16.5" customHeight="1">
      <c r="A24" s="34" t="s">
        <v>2414</v>
      </c>
      <c r="B24" s="38">
        <f t="shared" si="0"/>
        <v>0</v>
      </c>
      <c r="C24" s="38">
        <v>0</v>
      </c>
      <c r="D24" s="38">
        <v>0</v>
      </c>
      <c r="E24" s="34" t="s">
        <v>1956</v>
      </c>
      <c r="F24" s="38">
        <f t="shared" si="1"/>
        <v>0</v>
      </c>
      <c r="G24" s="38">
        <v>0</v>
      </c>
      <c r="H24" s="38">
        <v>0</v>
      </c>
      <c r="J24" s="3" t="s">
        <v>1315</v>
      </c>
    </row>
    <row r="25" spans="1:10" ht="16.5" customHeight="1">
      <c r="A25" s="34" t="s">
        <v>906</v>
      </c>
      <c r="B25" s="38">
        <f t="shared" si="0"/>
        <v>0</v>
      </c>
      <c r="C25" s="38">
        <v>0</v>
      </c>
      <c r="D25" s="38">
        <v>0</v>
      </c>
      <c r="E25" s="34" t="s">
        <v>1271</v>
      </c>
      <c r="F25" s="38">
        <f t="shared" si="1"/>
        <v>0</v>
      </c>
      <c r="G25" s="38">
        <v>0</v>
      </c>
      <c r="H25" s="38">
        <v>0</v>
      </c>
      <c r="J25" s="3" t="s">
        <v>1914</v>
      </c>
    </row>
    <row r="26" spans="1:10" ht="16.5" customHeight="1">
      <c r="A26" s="34" t="s">
        <v>81</v>
      </c>
      <c r="B26" s="38">
        <f t="shared" si="0"/>
        <v>0</v>
      </c>
      <c r="C26" s="38">
        <v>0</v>
      </c>
      <c r="D26" s="38">
        <v>0</v>
      </c>
      <c r="E26" s="34" t="s">
        <v>232</v>
      </c>
      <c r="F26" s="38">
        <f t="shared" si="1"/>
        <v>0</v>
      </c>
      <c r="G26" s="38">
        <v>0</v>
      </c>
      <c r="H26" s="38">
        <v>0</v>
      </c>
      <c r="J26" s="3" t="s">
        <v>47</v>
      </c>
    </row>
    <row r="27" spans="1:10" ht="16.5" customHeight="1">
      <c r="A27" s="39"/>
      <c r="B27" s="38"/>
      <c r="C27" s="38"/>
      <c r="D27" s="38"/>
      <c r="E27" s="34" t="s">
        <v>49</v>
      </c>
      <c r="F27" s="38">
        <f t="shared" si="1"/>
        <v>0</v>
      </c>
      <c r="G27" s="38">
        <v>0</v>
      </c>
      <c r="H27" s="38">
        <v>0</v>
      </c>
      <c r="J27" s="3" t="s">
        <v>693</v>
      </c>
    </row>
    <row r="28" spans="1:8" ht="16.5" customHeight="1">
      <c r="A28" s="34"/>
      <c r="B28" s="38"/>
      <c r="C28" s="38"/>
      <c r="D28" s="38"/>
      <c r="E28" s="34"/>
      <c r="F28" s="38"/>
      <c r="G28" s="38"/>
      <c r="H28" s="38"/>
    </row>
    <row r="29" spans="1:8" ht="16.5" customHeight="1">
      <c r="A29" s="34"/>
      <c r="B29" s="38"/>
      <c r="C29" s="38"/>
      <c r="D29" s="38"/>
      <c r="E29" s="34"/>
      <c r="F29" s="38"/>
      <c r="G29" s="38"/>
      <c r="H29" s="38"/>
    </row>
    <row r="30" spans="1:8" ht="16.5" customHeight="1">
      <c r="A30" s="34"/>
      <c r="B30" s="38"/>
      <c r="C30" s="38"/>
      <c r="D30" s="38"/>
      <c r="E30" s="34"/>
      <c r="F30" s="38"/>
      <c r="G30" s="38"/>
      <c r="H30" s="38"/>
    </row>
    <row r="31" spans="1:8" ht="16.5" customHeight="1">
      <c r="A31" s="34"/>
      <c r="B31" s="38"/>
      <c r="C31" s="38"/>
      <c r="D31" s="38"/>
      <c r="E31" s="34"/>
      <c r="F31" s="38"/>
      <c r="G31" s="38"/>
      <c r="H31" s="38"/>
    </row>
    <row r="32" spans="1:8" ht="16.5" customHeight="1">
      <c r="A32" s="34"/>
      <c r="B32" s="38"/>
      <c r="C32" s="38"/>
      <c r="D32" s="38"/>
      <c r="E32" s="34"/>
      <c r="F32" s="38"/>
      <c r="G32" s="38"/>
      <c r="H32" s="38"/>
    </row>
    <row r="33" spans="1:8" ht="16.5" customHeight="1">
      <c r="A33" s="34"/>
      <c r="B33" s="38"/>
      <c r="C33" s="38"/>
      <c r="D33" s="38"/>
      <c r="E33" s="34"/>
      <c r="F33" s="38"/>
      <c r="G33" s="38"/>
      <c r="H33" s="38"/>
    </row>
    <row r="34" spans="1:8" ht="16.5" customHeight="1">
      <c r="A34" s="34"/>
      <c r="B34" s="38"/>
      <c r="C34" s="38"/>
      <c r="D34" s="38"/>
      <c r="E34" s="34"/>
      <c r="F34" s="38"/>
      <c r="G34" s="38"/>
      <c r="H34" s="38"/>
    </row>
    <row r="35" spans="1:8" ht="16.5" customHeight="1">
      <c r="A35" s="34"/>
      <c r="B35" s="38"/>
      <c r="C35" s="38"/>
      <c r="D35" s="38"/>
      <c r="E35" s="34"/>
      <c r="F35" s="38"/>
      <c r="G35" s="38"/>
      <c r="H35" s="38"/>
    </row>
    <row r="36" spans="1:10" ht="16.5" customHeight="1">
      <c r="A36" s="33" t="s">
        <v>587</v>
      </c>
      <c r="B36" s="38">
        <f>B5+B20</f>
        <v>0</v>
      </c>
      <c r="C36" s="38">
        <v>0</v>
      </c>
      <c r="D36" s="38">
        <v>0</v>
      </c>
      <c r="E36" s="33" t="s">
        <v>2284</v>
      </c>
      <c r="F36" s="38">
        <f>SUM(G36:H36)</f>
        <v>0</v>
      </c>
      <c r="G36" s="38">
        <v>0</v>
      </c>
      <c r="H36" s="38">
        <v>0</v>
      </c>
      <c r="J36" s="3" t="s">
        <v>1303</v>
      </c>
    </row>
    <row r="37" ht="15" customHeight="1"/>
  </sheetData>
  <mergeCells count="3">
    <mergeCell ref="A1:H1"/>
    <mergeCell ref="A2:H2"/>
    <mergeCell ref="A3:H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Q36"/>
  <sheetViews>
    <sheetView showGridLines="0" showZeros="0" workbookViewId="0" topLeftCell="A1">
      <selection activeCell="A1" sqref="A1:S36"/>
    </sheetView>
  </sheetViews>
  <sheetFormatPr defaultColWidth="9.125" defaultRowHeight="14.25"/>
  <cols>
    <col min="1" max="1" width="8.25390625" style="0" bestFit="1" customWidth="1"/>
    <col min="2" max="2" width="8.00390625" style="0" bestFit="1" customWidth="1"/>
    <col min="3" max="3" width="9.125" style="0" customWidth="1"/>
    <col min="4" max="4" width="8.75390625" style="0" customWidth="1"/>
    <col min="5" max="5" width="8.375" style="0" customWidth="1"/>
    <col min="6" max="6" width="6.875" style="0" customWidth="1"/>
    <col min="7" max="9" width="7.75390625" style="0" customWidth="1"/>
    <col min="10" max="10" width="7.50390625" style="0" customWidth="1"/>
    <col min="11" max="12" width="9.625" style="0" bestFit="1" customWidth="1"/>
    <col min="13" max="13" width="8.25390625" style="0" customWidth="1"/>
    <col min="14" max="14" width="9.625" style="0" bestFit="1" customWidth="1"/>
    <col min="15" max="15" width="6.75390625" style="0" bestFit="1" customWidth="1"/>
    <col min="16" max="16" width="8.00390625" style="0" bestFit="1" customWidth="1"/>
    <col min="17" max="17" width="6.375" style="0" customWidth="1"/>
    <col min="18" max="18" width="8.00390625" style="0" bestFit="1" customWidth="1"/>
    <col min="19" max="19" width="6.875" style="0" customWidth="1"/>
    <col min="20" max="20" width="9.25390625" style="0" customWidth="1"/>
    <col min="21" max="21" width="6.75390625" style="0" customWidth="1"/>
    <col min="22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71" t="s">
        <v>658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69" s="3" customFormat="1" ht="16.5" customHeight="1">
      <c r="A2" s="72" t="s">
        <v>504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</row>
    <row r="3" spans="1:69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</row>
    <row r="4" spans="1:14" s="3" customFormat="1" ht="16.5" customHeight="1">
      <c r="A4" s="76" t="s">
        <v>345</v>
      </c>
      <c r="B4" s="67" t="s">
        <v>1357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3" customFormat="1" ht="16.5" customHeight="1">
      <c r="A5" s="76"/>
      <c r="B5" s="67" t="s">
        <v>669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3" customFormat="1" ht="16.5" customHeight="1">
      <c r="A6" s="76"/>
      <c r="B6" s="76" t="s">
        <v>2337</v>
      </c>
      <c r="C6" s="67" t="s">
        <v>1514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13" customFormat="1" ht="42.75" customHeight="1">
      <c r="A7" s="76"/>
      <c r="B7" s="76"/>
      <c r="C7" s="40" t="s">
        <v>1436</v>
      </c>
      <c r="D7" s="40" t="s">
        <v>2168</v>
      </c>
      <c r="E7" s="40" t="s">
        <v>203</v>
      </c>
      <c r="F7" s="40" t="s">
        <v>297</v>
      </c>
      <c r="G7" s="40" t="s">
        <v>926</v>
      </c>
      <c r="H7" s="40" t="s">
        <v>1156</v>
      </c>
      <c r="I7" s="40" t="s">
        <v>375</v>
      </c>
      <c r="J7" s="40" t="s">
        <v>1758</v>
      </c>
      <c r="K7" s="40" t="s">
        <v>1669</v>
      </c>
      <c r="L7" s="40" t="s">
        <v>645</v>
      </c>
      <c r="M7" s="40" t="s">
        <v>2263</v>
      </c>
      <c r="N7" s="40" t="s">
        <v>1278</v>
      </c>
    </row>
    <row r="8" spans="1:14" s="3" customFormat="1" ht="16.5" customHeight="1">
      <c r="A8" s="34" t="s">
        <v>713</v>
      </c>
      <c r="B8" s="38">
        <v>144398</v>
      </c>
      <c r="C8" s="38">
        <v>86272</v>
      </c>
      <c r="D8" s="38">
        <v>36080</v>
      </c>
      <c r="E8" s="38">
        <v>7492</v>
      </c>
      <c r="F8" s="38">
        <v>3080</v>
      </c>
      <c r="G8" s="38">
        <v>844</v>
      </c>
      <c r="H8" s="38">
        <v>4566</v>
      </c>
      <c r="I8" s="38">
        <v>1634</v>
      </c>
      <c r="J8" s="38">
        <v>829</v>
      </c>
      <c r="K8" s="38">
        <v>12258</v>
      </c>
      <c r="L8" s="38">
        <v>5081</v>
      </c>
      <c r="M8" s="38">
        <v>10827</v>
      </c>
      <c r="N8" s="38">
        <v>3581</v>
      </c>
    </row>
    <row r="9" ht="10.5" customHeight="1"/>
    <row r="10" ht="10.5" customHeight="1"/>
    <row r="11" spans="2:14" ht="14.25">
      <c r="B11" s="67" t="s">
        <v>1357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9"/>
    </row>
    <row r="12" spans="2:14" ht="14.25">
      <c r="B12" s="77" t="s">
        <v>669</v>
      </c>
      <c r="C12" s="77"/>
      <c r="D12" s="77"/>
      <c r="E12" s="77"/>
      <c r="F12" s="77"/>
      <c r="G12" s="77"/>
      <c r="H12" s="78"/>
      <c r="I12" s="77" t="s">
        <v>2276</v>
      </c>
      <c r="J12" s="77"/>
      <c r="K12" s="77"/>
      <c r="L12" s="77"/>
      <c r="M12" s="77"/>
      <c r="N12" s="78"/>
    </row>
    <row r="13" spans="2:14" ht="14.25">
      <c r="B13" s="67" t="s">
        <v>549</v>
      </c>
      <c r="C13" s="67"/>
      <c r="D13" s="67"/>
      <c r="E13" s="67"/>
      <c r="F13" s="67"/>
      <c r="G13" s="67"/>
      <c r="H13" s="67"/>
      <c r="I13" s="74" t="s">
        <v>68</v>
      </c>
      <c r="J13" s="74" t="s">
        <v>521</v>
      </c>
      <c r="K13" s="74" t="s">
        <v>1072</v>
      </c>
      <c r="L13" s="74" t="s">
        <v>451</v>
      </c>
      <c r="M13" s="74" t="s">
        <v>1130</v>
      </c>
      <c r="N13" s="74" t="s">
        <v>1928</v>
      </c>
    </row>
    <row r="14" spans="2:14" ht="48">
      <c r="B14" s="40" t="s">
        <v>1436</v>
      </c>
      <c r="C14" s="40" t="s">
        <v>506</v>
      </c>
      <c r="D14" s="40" t="s">
        <v>925</v>
      </c>
      <c r="E14" s="40" t="s">
        <v>214</v>
      </c>
      <c r="F14" s="40" t="s">
        <v>1987</v>
      </c>
      <c r="G14" s="40" t="s">
        <v>1221</v>
      </c>
      <c r="H14" s="40" t="s">
        <v>1599</v>
      </c>
      <c r="I14" s="76"/>
      <c r="J14" s="76"/>
      <c r="K14" s="76"/>
      <c r="L14" s="76"/>
      <c r="M14" s="76"/>
      <c r="N14" s="76"/>
    </row>
    <row r="15" spans="2:14" ht="14.25">
      <c r="B15" s="38">
        <v>58126</v>
      </c>
      <c r="C15" s="38">
        <v>9724</v>
      </c>
      <c r="D15" s="38">
        <v>8586</v>
      </c>
      <c r="E15" s="38">
        <v>9515</v>
      </c>
      <c r="F15" s="38">
        <v>0</v>
      </c>
      <c r="G15" s="38">
        <v>21750</v>
      </c>
      <c r="H15" s="38">
        <v>8551</v>
      </c>
      <c r="I15" s="38">
        <v>605660</v>
      </c>
      <c r="J15" s="38">
        <v>68058</v>
      </c>
      <c r="K15" s="38">
        <v>0</v>
      </c>
      <c r="L15" s="38">
        <v>1706</v>
      </c>
      <c r="M15" s="38">
        <v>29671</v>
      </c>
      <c r="N15" s="38">
        <v>104489</v>
      </c>
    </row>
    <row r="16" ht="10.5" customHeight="1"/>
    <row r="17" ht="10.5" customHeight="1"/>
    <row r="18" spans="2:19" ht="14.25">
      <c r="B18" s="67" t="s">
        <v>1357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 ht="14.25">
      <c r="B19" s="67" t="s">
        <v>2276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 ht="14.25">
      <c r="B20" s="76" t="s">
        <v>862</v>
      </c>
      <c r="C20" s="76" t="s">
        <v>1533</v>
      </c>
      <c r="D20" s="76" t="s">
        <v>1793</v>
      </c>
      <c r="E20" s="76" t="s">
        <v>480</v>
      </c>
      <c r="F20" s="76" t="s">
        <v>1183</v>
      </c>
      <c r="G20" s="76" t="s">
        <v>1142</v>
      </c>
      <c r="H20" s="76" t="s">
        <v>463</v>
      </c>
      <c r="I20" s="76" t="s">
        <v>2205</v>
      </c>
      <c r="J20" s="76" t="s">
        <v>462</v>
      </c>
      <c r="K20" s="76" t="s">
        <v>639</v>
      </c>
      <c r="L20" s="76" t="s">
        <v>1772</v>
      </c>
      <c r="M20" s="76" t="s">
        <v>721</v>
      </c>
      <c r="N20" s="76" t="s">
        <v>1564</v>
      </c>
      <c r="O20" s="76" t="s">
        <v>2115</v>
      </c>
      <c r="P20" s="76" t="s">
        <v>710</v>
      </c>
      <c r="Q20" s="76" t="s">
        <v>186</v>
      </c>
      <c r="R20" s="76" t="s">
        <v>2218</v>
      </c>
      <c r="S20" s="76" t="s">
        <v>807</v>
      </c>
    </row>
    <row r="21" spans="2:19" ht="35.2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14.25">
      <c r="B22" s="38">
        <v>1205</v>
      </c>
      <c r="C22" s="38">
        <v>15570</v>
      </c>
      <c r="D22" s="38">
        <v>102670</v>
      </c>
      <c r="E22" s="38">
        <v>81355</v>
      </c>
      <c r="F22" s="38">
        <v>18130</v>
      </c>
      <c r="G22" s="38">
        <v>30156</v>
      </c>
      <c r="H22" s="38">
        <v>73990</v>
      </c>
      <c r="I22" s="38">
        <v>25351</v>
      </c>
      <c r="J22" s="38">
        <v>14326</v>
      </c>
      <c r="K22" s="38">
        <v>5078</v>
      </c>
      <c r="L22" s="38">
        <v>1340</v>
      </c>
      <c r="M22" s="38">
        <v>0</v>
      </c>
      <c r="N22" s="38">
        <v>8676</v>
      </c>
      <c r="O22" s="38">
        <v>17169</v>
      </c>
      <c r="P22" s="38">
        <v>1365</v>
      </c>
      <c r="Q22" s="38">
        <v>355</v>
      </c>
      <c r="R22" s="38">
        <v>5000</v>
      </c>
      <c r="S22" s="38">
        <v>0</v>
      </c>
    </row>
    <row r="23" ht="10.5" customHeight="1"/>
    <row r="24" ht="10.5" customHeight="1"/>
    <row r="25" spans="2:12" ht="14.25">
      <c r="B25" s="67" t="s">
        <v>2264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 ht="14.25">
      <c r="B26" s="77" t="s">
        <v>669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 ht="14.25">
      <c r="B27" s="74" t="s">
        <v>386</v>
      </c>
      <c r="C27" s="74" t="s">
        <v>317</v>
      </c>
      <c r="D27" s="74" t="s">
        <v>409</v>
      </c>
      <c r="E27" s="74" t="s">
        <v>2050</v>
      </c>
      <c r="F27" s="74" t="s">
        <v>1546</v>
      </c>
      <c r="G27" s="74" t="s">
        <v>1947</v>
      </c>
      <c r="H27" s="74" t="s">
        <v>2087</v>
      </c>
      <c r="I27" s="74" t="s">
        <v>1188</v>
      </c>
      <c r="J27" s="74" t="s">
        <v>1756</v>
      </c>
      <c r="K27" s="74" t="s">
        <v>1203</v>
      </c>
      <c r="L27" s="74" t="s">
        <v>886</v>
      </c>
    </row>
    <row r="28" spans="2:12" ht="37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 ht="14.25">
      <c r="B29" s="38">
        <v>665701</v>
      </c>
      <c r="C29" s="38">
        <v>144398</v>
      </c>
      <c r="D29" s="38">
        <v>383842</v>
      </c>
      <c r="E29" s="38">
        <v>0</v>
      </c>
      <c r="F29" s="38">
        <v>20627</v>
      </c>
      <c r="G29" s="38">
        <v>34000</v>
      </c>
      <c r="H29" s="38">
        <v>65834</v>
      </c>
      <c r="I29" s="38">
        <v>0</v>
      </c>
      <c r="J29" s="38">
        <v>17000</v>
      </c>
      <c r="K29" s="38">
        <v>0</v>
      </c>
      <c r="L29" s="38">
        <v>0</v>
      </c>
    </row>
    <row r="30" ht="10.5" customHeight="1"/>
    <row r="31" ht="10.5" customHeight="1"/>
    <row r="32" spans="2:14" ht="14.25">
      <c r="B32" s="67" t="s">
        <v>298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 ht="14.25">
      <c r="B33" s="67" t="s">
        <v>2276</v>
      </c>
      <c r="C33" s="67"/>
      <c r="D33" s="67"/>
      <c r="E33" s="67"/>
      <c r="F33" s="67"/>
      <c r="G33" s="67"/>
      <c r="H33" s="67"/>
      <c r="I33" s="67"/>
      <c r="J33" s="67"/>
      <c r="K33" s="67"/>
      <c r="L33" s="67" t="s">
        <v>231</v>
      </c>
      <c r="M33" s="67"/>
      <c r="N33" s="67"/>
    </row>
    <row r="34" spans="2:14" ht="14.25">
      <c r="B34" s="76" t="s">
        <v>168</v>
      </c>
      <c r="C34" s="76" t="s">
        <v>1431</v>
      </c>
      <c r="D34" s="76" t="s">
        <v>771</v>
      </c>
      <c r="E34" s="76" t="s">
        <v>545</v>
      </c>
      <c r="F34" s="76" t="s">
        <v>957</v>
      </c>
      <c r="G34" s="76" t="s">
        <v>983</v>
      </c>
      <c r="H34" s="76" t="s">
        <v>503</v>
      </c>
      <c r="I34" s="76" t="s">
        <v>1029</v>
      </c>
      <c r="J34" s="76" t="s">
        <v>721</v>
      </c>
      <c r="K34" s="76" t="s">
        <v>663</v>
      </c>
      <c r="L34" s="76" t="s">
        <v>1960</v>
      </c>
      <c r="M34" s="76" t="s">
        <v>180</v>
      </c>
      <c r="N34" s="76" t="s">
        <v>830</v>
      </c>
    </row>
    <row r="35" spans="2:14" ht="27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4.25">
      <c r="B36" s="38">
        <v>653484</v>
      </c>
      <c r="C36" s="38">
        <v>605660</v>
      </c>
      <c r="D36" s="38">
        <v>3790</v>
      </c>
      <c r="E36" s="38">
        <v>0</v>
      </c>
      <c r="F36" s="38">
        <v>34534</v>
      </c>
      <c r="G36" s="38">
        <v>0</v>
      </c>
      <c r="H36" s="38">
        <v>0</v>
      </c>
      <c r="I36" s="38">
        <v>9500</v>
      </c>
      <c r="J36" s="38">
        <v>0</v>
      </c>
      <c r="K36" s="38">
        <v>0</v>
      </c>
      <c r="L36" s="38">
        <f>SUM(M36:N36)</f>
        <v>12217</v>
      </c>
      <c r="M36" s="38">
        <v>0</v>
      </c>
      <c r="N36" s="38">
        <v>12217</v>
      </c>
    </row>
  </sheetData>
  <mergeCells count="67">
    <mergeCell ref="I34:I35"/>
    <mergeCell ref="H34:H35"/>
    <mergeCell ref="G34:G35"/>
    <mergeCell ref="B33:K33"/>
    <mergeCell ref="N34:N35"/>
    <mergeCell ref="M34:M35"/>
    <mergeCell ref="L34:L35"/>
    <mergeCell ref="K34:K35"/>
    <mergeCell ref="L33:N33"/>
    <mergeCell ref="F34:F35"/>
    <mergeCell ref="E34:E35"/>
    <mergeCell ref="D34:D35"/>
    <mergeCell ref="J34:J35"/>
    <mergeCell ref="J27:J28"/>
    <mergeCell ref="K27:K28"/>
    <mergeCell ref="L27:L28"/>
    <mergeCell ref="B32:N32"/>
    <mergeCell ref="A4:A7"/>
    <mergeCell ref="B19:S19"/>
    <mergeCell ref="B26:L26"/>
    <mergeCell ref="B25:L25"/>
    <mergeCell ref="B4:N4"/>
    <mergeCell ref="I12:N12"/>
    <mergeCell ref="B11:N11"/>
    <mergeCell ref="P20:P21"/>
    <mergeCell ref="Q20:Q21"/>
    <mergeCell ref="R20:R21"/>
    <mergeCell ref="A1:S1"/>
    <mergeCell ref="A2:S2"/>
    <mergeCell ref="A3:S3"/>
    <mergeCell ref="M13:M14"/>
    <mergeCell ref="N13:N14"/>
    <mergeCell ref="B6:B7"/>
    <mergeCell ref="B12:H12"/>
    <mergeCell ref="B13:H13"/>
    <mergeCell ref="B5:N5"/>
    <mergeCell ref="C6:N6"/>
    <mergeCell ref="B34:B35"/>
    <mergeCell ref="I27:I28"/>
    <mergeCell ref="B27:B28"/>
    <mergeCell ref="C27:C28"/>
    <mergeCell ref="D27:D28"/>
    <mergeCell ref="E27:E28"/>
    <mergeCell ref="F27:F28"/>
    <mergeCell ref="G27:G28"/>
    <mergeCell ref="H27:H28"/>
    <mergeCell ref="C34:C35"/>
    <mergeCell ref="K20:K21"/>
    <mergeCell ref="S20:S21"/>
    <mergeCell ref="L20:L21"/>
    <mergeCell ref="M20:M21"/>
    <mergeCell ref="N20:N21"/>
    <mergeCell ref="O20:O21"/>
    <mergeCell ref="G20:G21"/>
    <mergeCell ref="H20:H21"/>
    <mergeCell ref="I20:I21"/>
    <mergeCell ref="J20:J21"/>
    <mergeCell ref="B20:B21"/>
    <mergeCell ref="C20:C21"/>
    <mergeCell ref="I13:I14"/>
    <mergeCell ref="J13:J14"/>
    <mergeCell ref="B18:S18"/>
    <mergeCell ref="K13:K14"/>
    <mergeCell ref="L13:L14"/>
    <mergeCell ref="D20:D21"/>
    <mergeCell ref="E20:E21"/>
    <mergeCell ref="F20:F21"/>
  </mergeCells>
  <printOptions horizontalCentered="1"/>
  <pageMargins left="0.7086614173228347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G16" sqref="G16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6" t="s">
        <v>2219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mergeCells count="1">
    <mergeCell ref="A9:G9"/>
  </mergeCells>
  <printOptions horizontalCentered="1" verticalCentered="1"/>
  <pageMargins left="0.7086614173228347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A35" sqref="A35:IV40"/>
    </sheetView>
  </sheetViews>
  <sheetFormatPr defaultColWidth="9.125" defaultRowHeight="14.25"/>
  <cols>
    <col min="1" max="1" width="36.25390625" style="3" customWidth="1"/>
    <col min="2" max="4" width="10.50390625" style="3" customWidth="1"/>
    <col min="5" max="5" width="34.00390625" style="3" customWidth="1"/>
    <col min="6" max="8" width="9.625" style="3" customWidth="1"/>
    <col min="9" max="13" width="0" style="3" hidden="1" customWidth="1"/>
  </cols>
  <sheetData>
    <row r="1" spans="1:12" s="3" customFormat="1" ht="33.75" customHeight="1">
      <c r="A1" s="71" t="s">
        <v>213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16.5" customHeight="1">
      <c r="A2" s="72" t="s">
        <v>2051</v>
      </c>
      <c r="B2" s="72"/>
      <c r="C2" s="72"/>
      <c r="D2" s="72"/>
      <c r="E2" s="72"/>
      <c r="F2" s="72"/>
      <c r="G2" s="72"/>
      <c r="H2" s="72"/>
      <c r="I2" s="50"/>
      <c r="J2" s="50"/>
      <c r="K2" s="50"/>
      <c r="L2" s="50"/>
    </row>
    <row r="3" spans="1:12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50"/>
      <c r="J3" s="50"/>
      <c r="K3" s="50"/>
      <c r="L3" s="50"/>
    </row>
    <row r="4" spans="1:13" s="3" customFormat="1" ht="16.5" customHeight="1">
      <c r="A4" s="33" t="s">
        <v>1050</v>
      </c>
      <c r="B4" s="33" t="s">
        <v>1232</v>
      </c>
      <c r="C4" s="33" t="s">
        <v>907</v>
      </c>
      <c r="D4" s="33" t="s">
        <v>1509</v>
      </c>
      <c r="E4" s="33" t="s">
        <v>1050</v>
      </c>
      <c r="F4" s="33" t="s">
        <v>1232</v>
      </c>
      <c r="G4" s="33" t="s">
        <v>907</v>
      </c>
      <c r="H4" s="33" t="s">
        <v>1509</v>
      </c>
      <c r="I4" s="50"/>
      <c r="J4" s="50"/>
      <c r="K4" s="50"/>
      <c r="L4" s="50"/>
      <c r="M4" s="15"/>
    </row>
    <row r="5" spans="1:13" s="3" customFormat="1" ht="16.5" customHeight="1">
      <c r="A5" s="34" t="s">
        <v>1642</v>
      </c>
      <c r="B5" s="38">
        <v>76200</v>
      </c>
      <c r="C5" s="38">
        <v>83489</v>
      </c>
      <c r="D5" s="38">
        <v>83489</v>
      </c>
      <c r="E5" s="34" t="s">
        <v>1533</v>
      </c>
      <c r="F5" s="38">
        <v>0</v>
      </c>
      <c r="G5" s="38">
        <v>83</v>
      </c>
      <c r="H5" s="38">
        <v>25</v>
      </c>
      <c r="I5" s="48"/>
      <c r="J5" s="48"/>
      <c r="K5" s="48"/>
      <c r="L5" s="48"/>
      <c r="M5" s="15"/>
    </row>
    <row r="6" spans="1:13" s="3" customFormat="1" ht="16.5" customHeight="1">
      <c r="A6" s="34"/>
      <c r="B6" s="38"/>
      <c r="C6" s="38"/>
      <c r="D6" s="38"/>
      <c r="E6" s="34" t="s">
        <v>1793</v>
      </c>
      <c r="F6" s="38">
        <v>0</v>
      </c>
      <c r="G6" s="38">
        <v>10001</v>
      </c>
      <c r="H6" s="38">
        <v>4697</v>
      </c>
      <c r="I6" s="48"/>
      <c r="J6" s="48"/>
      <c r="K6" s="48"/>
      <c r="L6" s="48"/>
      <c r="M6" s="15"/>
    </row>
    <row r="7" spans="1:13" s="3" customFormat="1" ht="16.5" customHeight="1">
      <c r="A7" s="34"/>
      <c r="B7" s="38"/>
      <c r="C7" s="38"/>
      <c r="D7" s="38"/>
      <c r="E7" s="34" t="s">
        <v>1183</v>
      </c>
      <c r="F7" s="38">
        <v>0</v>
      </c>
      <c r="G7" s="38">
        <v>0</v>
      </c>
      <c r="H7" s="38">
        <v>0</v>
      </c>
      <c r="I7" s="48"/>
      <c r="J7" s="48"/>
      <c r="K7" s="48"/>
      <c r="L7" s="48"/>
      <c r="M7" s="15"/>
    </row>
    <row r="8" spans="1:13" s="3" customFormat="1" ht="16.5" customHeight="1">
      <c r="A8" s="34"/>
      <c r="B8" s="38"/>
      <c r="C8" s="38"/>
      <c r="D8" s="38"/>
      <c r="E8" s="34" t="s">
        <v>1142</v>
      </c>
      <c r="F8" s="38">
        <v>76000</v>
      </c>
      <c r="G8" s="38">
        <v>56377</v>
      </c>
      <c r="H8" s="38">
        <v>54485</v>
      </c>
      <c r="I8" s="48"/>
      <c r="J8" s="48"/>
      <c r="K8" s="48"/>
      <c r="L8" s="48"/>
      <c r="M8" s="15"/>
    </row>
    <row r="9" spans="1:13" s="3" customFormat="1" ht="16.5" customHeight="1">
      <c r="A9" s="34"/>
      <c r="B9" s="38"/>
      <c r="C9" s="38"/>
      <c r="D9" s="38"/>
      <c r="E9" s="34" t="s">
        <v>463</v>
      </c>
      <c r="F9" s="38">
        <v>0</v>
      </c>
      <c r="G9" s="38">
        <v>1022</v>
      </c>
      <c r="H9" s="38">
        <v>1022</v>
      </c>
      <c r="I9" s="48"/>
      <c r="J9" s="48"/>
      <c r="K9" s="48"/>
      <c r="L9" s="48"/>
      <c r="M9" s="15"/>
    </row>
    <row r="10" spans="1:13" s="3" customFormat="1" ht="16.5" customHeight="1">
      <c r="A10" s="34"/>
      <c r="B10" s="38"/>
      <c r="C10" s="38"/>
      <c r="D10" s="38"/>
      <c r="E10" s="34" t="s">
        <v>2205</v>
      </c>
      <c r="F10" s="38">
        <v>0</v>
      </c>
      <c r="G10" s="38">
        <v>0</v>
      </c>
      <c r="H10" s="38">
        <v>0</v>
      </c>
      <c r="I10" s="48"/>
      <c r="J10" s="48"/>
      <c r="K10" s="48"/>
      <c r="L10" s="48"/>
      <c r="M10" s="15"/>
    </row>
    <row r="11" spans="1:13" s="3" customFormat="1" ht="16.5" customHeight="1">
      <c r="A11" s="34"/>
      <c r="B11" s="38"/>
      <c r="C11" s="38"/>
      <c r="D11" s="38"/>
      <c r="E11" s="34" t="s">
        <v>462</v>
      </c>
      <c r="F11" s="38">
        <v>200</v>
      </c>
      <c r="G11" s="38">
        <v>1110</v>
      </c>
      <c r="H11" s="38">
        <v>69</v>
      </c>
      <c r="I11" s="48"/>
      <c r="J11" s="48"/>
      <c r="K11" s="48"/>
      <c r="L11" s="48"/>
      <c r="M11" s="15"/>
    </row>
    <row r="12" spans="1:13" s="3" customFormat="1" ht="16.5" customHeight="1">
      <c r="A12" s="34"/>
      <c r="B12" s="38"/>
      <c r="C12" s="38"/>
      <c r="D12" s="38"/>
      <c r="E12" s="34" t="s">
        <v>639</v>
      </c>
      <c r="F12" s="38">
        <v>0</v>
      </c>
      <c r="G12" s="38">
        <v>16</v>
      </c>
      <c r="H12" s="38">
        <v>15</v>
      </c>
      <c r="I12" s="48"/>
      <c r="J12" s="48"/>
      <c r="K12" s="48"/>
      <c r="L12" s="48"/>
      <c r="M12" s="15"/>
    </row>
    <row r="13" spans="1:13" s="3" customFormat="1" ht="16.5" customHeight="1">
      <c r="A13" s="34"/>
      <c r="B13" s="38"/>
      <c r="C13" s="38"/>
      <c r="D13" s="38"/>
      <c r="E13" s="34" t="s">
        <v>186</v>
      </c>
      <c r="F13" s="38">
        <v>0</v>
      </c>
      <c r="G13" s="38">
        <v>6831</v>
      </c>
      <c r="H13" s="38">
        <v>1852</v>
      </c>
      <c r="I13" s="48"/>
      <c r="J13" s="48"/>
      <c r="K13" s="48"/>
      <c r="L13" s="48"/>
      <c r="M13" s="15"/>
    </row>
    <row r="14" spans="1:13" s="3" customFormat="1" ht="16.5" customHeight="1">
      <c r="A14" s="34"/>
      <c r="B14" s="38"/>
      <c r="C14" s="38"/>
      <c r="D14" s="38"/>
      <c r="E14" s="34" t="s">
        <v>2218</v>
      </c>
      <c r="F14" s="38">
        <v>0</v>
      </c>
      <c r="G14" s="38">
        <v>0</v>
      </c>
      <c r="H14" s="38">
        <v>0</v>
      </c>
      <c r="I14" s="48"/>
      <c r="J14" s="48"/>
      <c r="K14" s="48"/>
      <c r="L14" s="48"/>
      <c r="M14" s="15"/>
    </row>
    <row r="15" spans="1:13" s="3" customFormat="1" ht="16.5" customHeight="1">
      <c r="A15" s="34"/>
      <c r="B15" s="38"/>
      <c r="C15" s="38"/>
      <c r="D15" s="38"/>
      <c r="E15" s="34" t="s">
        <v>807</v>
      </c>
      <c r="F15" s="38">
        <v>0</v>
      </c>
      <c r="G15" s="38">
        <v>0</v>
      </c>
      <c r="H15" s="38">
        <v>0</v>
      </c>
      <c r="I15" s="48"/>
      <c r="J15" s="48"/>
      <c r="K15" s="48"/>
      <c r="L15" s="48"/>
      <c r="M15" s="15"/>
    </row>
    <row r="16" spans="1:13" s="3" customFormat="1" ht="16.5" customHeight="1">
      <c r="A16" s="33" t="s">
        <v>587</v>
      </c>
      <c r="B16" s="38">
        <v>76200</v>
      </c>
      <c r="C16" s="38">
        <v>83489</v>
      </c>
      <c r="D16" s="38">
        <v>83489</v>
      </c>
      <c r="E16" s="33" t="s">
        <v>2284</v>
      </c>
      <c r="F16" s="38">
        <v>76200</v>
      </c>
      <c r="G16" s="38">
        <v>75440</v>
      </c>
      <c r="H16" s="38">
        <v>62165</v>
      </c>
      <c r="I16" s="48"/>
      <c r="J16" s="48"/>
      <c r="K16" s="48"/>
      <c r="L16" s="48"/>
      <c r="M16" s="15"/>
    </row>
    <row r="17" spans="1:13" s="3" customFormat="1" ht="16.5" customHeight="1">
      <c r="A17" s="34" t="s">
        <v>409</v>
      </c>
      <c r="B17" s="38"/>
      <c r="C17" s="38"/>
      <c r="D17" s="38">
        <v>14693</v>
      </c>
      <c r="E17" s="34" t="s">
        <v>771</v>
      </c>
      <c r="F17" s="38"/>
      <c r="G17" s="38"/>
      <c r="H17" s="38">
        <v>165</v>
      </c>
      <c r="I17" s="48"/>
      <c r="J17" s="48"/>
      <c r="K17" s="48"/>
      <c r="L17" s="48"/>
      <c r="M17" s="15"/>
    </row>
    <row r="18" spans="1:13" s="3" customFormat="1" ht="16.5" customHeight="1">
      <c r="A18" s="34" t="s">
        <v>891</v>
      </c>
      <c r="B18" s="38"/>
      <c r="C18" s="38"/>
      <c r="D18" s="38">
        <v>0</v>
      </c>
      <c r="E18" s="34"/>
      <c r="F18" s="38"/>
      <c r="G18" s="38"/>
      <c r="H18" s="38"/>
      <c r="I18" s="48"/>
      <c r="J18" s="48"/>
      <c r="K18" s="48"/>
      <c r="L18" s="48"/>
      <c r="M18" s="15"/>
    </row>
    <row r="19" spans="1:13" s="3" customFormat="1" ht="16.5" customHeight="1">
      <c r="A19" s="34" t="s">
        <v>1546</v>
      </c>
      <c r="B19" s="38"/>
      <c r="C19" s="38"/>
      <c r="D19" s="38">
        <v>11423</v>
      </c>
      <c r="E19" s="34"/>
      <c r="F19" s="38"/>
      <c r="G19" s="38"/>
      <c r="H19" s="38"/>
      <c r="I19" s="48"/>
      <c r="J19" s="48"/>
      <c r="K19" s="48"/>
      <c r="L19" s="48"/>
      <c r="M19" s="15"/>
    </row>
    <row r="20" spans="1:13" s="3" customFormat="1" ht="16.5" customHeight="1">
      <c r="A20" s="34" t="s">
        <v>1947</v>
      </c>
      <c r="B20" s="38"/>
      <c r="C20" s="38"/>
      <c r="D20" s="38">
        <v>0</v>
      </c>
      <c r="E20" s="34" t="s">
        <v>545</v>
      </c>
      <c r="F20" s="38"/>
      <c r="G20" s="38"/>
      <c r="H20" s="38">
        <v>34000</v>
      </c>
      <c r="I20" s="48"/>
      <c r="J20" s="48"/>
      <c r="K20" s="48"/>
      <c r="L20" s="48"/>
      <c r="M20" s="15"/>
    </row>
    <row r="21" spans="1:13" s="3" customFormat="1" ht="16.5" customHeight="1">
      <c r="A21" s="34" t="s">
        <v>2087</v>
      </c>
      <c r="B21" s="38"/>
      <c r="C21" s="38"/>
      <c r="D21" s="38">
        <v>0</v>
      </c>
      <c r="E21" s="34" t="s">
        <v>957</v>
      </c>
      <c r="F21" s="38"/>
      <c r="G21" s="38"/>
      <c r="H21" s="38">
        <v>0</v>
      </c>
      <c r="I21" s="48"/>
      <c r="J21" s="48"/>
      <c r="K21" s="48"/>
      <c r="L21" s="48"/>
      <c r="M21" s="15"/>
    </row>
    <row r="22" spans="1:13" s="3" customFormat="1" ht="16.5" customHeight="1">
      <c r="A22" s="34" t="s">
        <v>886</v>
      </c>
      <c r="B22" s="38"/>
      <c r="C22" s="38"/>
      <c r="D22" s="38">
        <v>0</v>
      </c>
      <c r="E22" s="34" t="s">
        <v>663</v>
      </c>
      <c r="F22" s="38"/>
      <c r="G22" s="38"/>
      <c r="H22" s="38">
        <v>0</v>
      </c>
      <c r="I22" s="48"/>
      <c r="J22" s="48"/>
      <c r="K22" s="48"/>
      <c r="L22" s="48"/>
      <c r="M22" s="15"/>
    </row>
    <row r="23" spans="1:13" s="3" customFormat="1" ht="16.5" customHeight="1">
      <c r="A23" s="34"/>
      <c r="B23" s="38"/>
      <c r="C23" s="38"/>
      <c r="D23" s="38"/>
      <c r="E23" s="34" t="s">
        <v>1936</v>
      </c>
      <c r="F23" s="38"/>
      <c r="G23" s="38"/>
      <c r="H23" s="38">
        <v>0</v>
      </c>
      <c r="I23" s="48"/>
      <c r="J23" s="48"/>
      <c r="K23" s="48"/>
      <c r="L23" s="48"/>
      <c r="M23" s="15"/>
    </row>
    <row r="24" spans="1:13" s="3" customFormat="1" ht="16.5" customHeight="1">
      <c r="A24" s="34"/>
      <c r="B24" s="38"/>
      <c r="C24" s="38"/>
      <c r="D24" s="38"/>
      <c r="E24" s="34" t="s">
        <v>830</v>
      </c>
      <c r="F24" s="38"/>
      <c r="G24" s="38"/>
      <c r="H24" s="38">
        <v>13275</v>
      </c>
      <c r="I24" s="48"/>
      <c r="J24" s="48"/>
      <c r="K24" s="48"/>
      <c r="L24" s="48"/>
      <c r="M24" s="15"/>
    </row>
    <row r="25" spans="1:13" s="3" customFormat="1" ht="16.5" customHeight="1">
      <c r="A25" s="34"/>
      <c r="B25" s="38"/>
      <c r="C25" s="38"/>
      <c r="D25" s="38"/>
      <c r="E25" s="34"/>
      <c r="F25" s="38"/>
      <c r="G25" s="38"/>
      <c r="H25" s="38"/>
      <c r="I25" s="48"/>
      <c r="J25" s="48"/>
      <c r="K25" s="48"/>
      <c r="L25" s="48"/>
      <c r="M25" s="15"/>
    </row>
    <row r="26" spans="1:13" s="3" customFormat="1" ht="16.5" customHeight="1">
      <c r="A26" s="34"/>
      <c r="B26" s="38"/>
      <c r="C26" s="38"/>
      <c r="D26" s="38"/>
      <c r="E26" s="34"/>
      <c r="F26" s="38"/>
      <c r="G26" s="38"/>
      <c r="H26" s="38"/>
      <c r="I26" s="48"/>
      <c r="J26" s="48"/>
      <c r="K26" s="48"/>
      <c r="L26" s="48"/>
      <c r="M26" s="15"/>
    </row>
    <row r="27" spans="1:13" s="3" customFormat="1" ht="16.5" customHeight="1">
      <c r="A27" s="34"/>
      <c r="B27" s="38"/>
      <c r="C27" s="38"/>
      <c r="D27" s="38"/>
      <c r="E27" s="34"/>
      <c r="F27" s="38"/>
      <c r="G27" s="38"/>
      <c r="H27" s="38"/>
      <c r="I27" s="48"/>
      <c r="J27" s="48"/>
      <c r="K27" s="48"/>
      <c r="L27" s="48"/>
      <c r="M27" s="15"/>
    </row>
    <row r="28" spans="1:13" s="3" customFormat="1" ht="16.5" customHeight="1">
      <c r="A28" s="34"/>
      <c r="B28" s="38"/>
      <c r="C28" s="38"/>
      <c r="D28" s="38"/>
      <c r="E28" s="34"/>
      <c r="F28" s="38"/>
      <c r="G28" s="38"/>
      <c r="H28" s="38"/>
      <c r="I28" s="48"/>
      <c r="J28" s="48"/>
      <c r="K28" s="48"/>
      <c r="L28" s="48"/>
      <c r="M28" s="15"/>
    </row>
    <row r="29" spans="1:13" s="3" customFormat="1" ht="16.5" customHeight="1">
      <c r="A29" s="34"/>
      <c r="B29" s="38"/>
      <c r="C29" s="38"/>
      <c r="D29" s="38"/>
      <c r="E29" s="34"/>
      <c r="F29" s="38"/>
      <c r="G29" s="38"/>
      <c r="H29" s="38"/>
      <c r="I29" s="48"/>
      <c r="J29" s="48"/>
      <c r="K29" s="48"/>
      <c r="L29" s="48"/>
      <c r="M29" s="15"/>
    </row>
    <row r="30" spans="1:13" s="3" customFormat="1" ht="16.5" customHeight="1">
      <c r="A30" s="34"/>
      <c r="B30" s="38"/>
      <c r="C30" s="38"/>
      <c r="D30" s="38"/>
      <c r="E30" s="34"/>
      <c r="F30" s="38"/>
      <c r="G30" s="38"/>
      <c r="H30" s="38"/>
      <c r="I30" s="48"/>
      <c r="J30" s="48"/>
      <c r="K30" s="48"/>
      <c r="L30" s="48"/>
      <c r="M30" s="15"/>
    </row>
    <row r="31" spans="1:13" s="3" customFormat="1" ht="16.5" customHeight="1">
      <c r="A31" s="34"/>
      <c r="B31" s="38"/>
      <c r="C31" s="38"/>
      <c r="D31" s="38"/>
      <c r="E31" s="34"/>
      <c r="F31" s="38"/>
      <c r="G31" s="38"/>
      <c r="H31" s="38"/>
      <c r="I31" s="48"/>
      <c r="J31" s="48"/>
      <c r="K31" s="48"/>
      <c r="L31" s="48"/>
      <c r="M31" s="15"/>
    </row>
    <row r="32" spans="1:13" s="3" customFormat="1" ht="16.5" customHeight="1">
      <c r="A32" s="34"/>
      <c r="B32" s="38"/>
      <c r="C32" s="38"/>
      <c r="D32" s="38"/>
      <c r="E32" s="34"/>
      <c r="F32" s="38"/>
      <c r="G32" s="38"/>
      <c r="H32" s="38"/>
      <c r="I32" s="48"/>
      <c r="J32" s="48"/>
      <c r="K32" s="48"/>
      <c r="L32" s="48"/>
      <c r="M32" s="15"/>
    </row>
    <row r="33" spans="1:13" s="3" customFormat="1" ht="16.5" customHeight="1">
      <c r="A33" s="34"/>
      <c r="B33" s="38"/>
      <c r="C33" s="38"/>
      <c r="D33" s="38"/>
      <c r="E33" s="34"/>
      <c r="F33" s="38"/>
      <c r="G33" s="38"/>
      <c r="H33" s="38"/>
      <c r="I33" s="48"/>
      <c r="J33" s="48"/>
      <c r="K33" s="48"/>
      <c r="L33" s="48"/>
      <c r="M33" s="15"/>
    </row>
    <row r="34" spans="1:13" s="3" customFormat="1" ht="16.5" customHeight="1">
      <c r="A34" s="34"/>
      <c r="B34" s="38"/>
      <c r="C34" s="38"/>
      <c r="D34" s="38"/>
      <c r="E34" s="34"/>
      <c r="F34" s="38"/>
      <c r="G34" s="38"/>
      <c r="H34" s="38"/>
      <c r="I34" s="48"/>
      <c r="J34" s="48"/>
      <c r="K34" s="48"/>
      <c r="L34" s="48"/>
      <c r="M34" s="15"/>
    </row>
    <row r="35" spans="1:13" s="3" customFormat="1" ht="16.5" customHeight="1">
      <c r="A35" s="34"/>
      <c r="B35" s="38"/>
      <c r="C35" s="38"/>
      <c r="D35" s="38"/>
      <c r="E35" s="34"/>
      <c r="F35" s="38"/>
      <c r="G35" s="38"/>
      <c r="H35" s="38"/>
      <c r="I35" s="48"/>
      <c r="J35" s="48"/>
      <c r="K35" s="48"/>
      <c r="L35" s="48"/>
      <c r="M35" s="15"/>
    </row>
    <row r="36" spans="1:13" s="3" customFormat="1" ht="16.5" customHeight="1">
      <c r="A36" s="33" t="s">
        <v>533</v>
      </c>
      <c r="B36" s="38"/>
      <c r="C36" s="38"/>
      <c r="D36" s="38">
        <v>109605</v>
      </c>
      <c r="E36" s="33" t="s">
        <v>2325</v>
      </c>
      <c r="F36" s="38"/>
      <c r="G36" s="38"/>
      <c r="H36" s="38">
        <v>109605</v>
      </c>
      <c r="I36" s="48"/>
      <c r="J36" s="48"/>
      <c r="K36" s="48"/>
      <c r="L36" s="48"/>
      <c r="M36" s="15"/>
    </row>
    <row r="37" s="3" customFormat="1" ht="16.5" customHeight="1"/>
  </sheetData>
  <mergeCells count="3">
    <mergeCell ref="A1:L1"/>
    <mergeCell ref="A2:H2"/>
    <mergeCell ref="A3:H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 topLeftCell="A11">
      <selection activeCell="A36" sqref="A36:IV39"/>
    </sheetView>
  </sheetViews>
  <sheetFormatPr defaultColWidth="9.125" defaultRowHeight="14.25"/>
  <cols>
    <col min="1" max="1" width="38.50390625" style="3" customWidth="1"/>
    <col min="2" max="4" width="21.625" style="3" customWidth="1"/>
  </cols>
  <sheetData>
    <row r="1" spans="1:4" s="3" customFormat="1" ht="33.75" customHeight="1">
      <c r="A1" s="71" t="s">
        <v>2186</v>
      </c>
      <c r="B1" s="71"/>
      <c r="C1" s="71"/>
      <c r="D1" s="71"/>
    </row>
    <row r="2" spans="1:4" s="3" customFormat="1" ht="16.5" customHeight="1">
      <c r="A2" s="72" t="s">
        <v>1633</v>
      </c>
      <c r="B2" s="72"/>
      <c r="C2" s="72"/>
      <c r="D2" s="72"/>
    </row>
    <row r="3" spans="1:4" s="3" customFormat="1" ht="16.5" customHeight="1">
      <c r="A3" s="72" t="s">
        <v>2385</v>
      </c>
      <c r="B3" s="72"/>
      <c r="C3" s="72"/>
      <c r="D3" s="72"/>
    </row>
    <row r="4" spans="1:4" s="3" customFormat="1" ht="25.5" customHeight="1">
      <c r="A4" s="33" t="s">
        <v>1050</v>
      </c>
      <c r="B4" s="33" t="s">
        <v>1232</v>
      </c>
      <c r="C4" s="33" t="s">
        <v>255</v>
      </c>
      <c r="D4" s="33" t="s">
        <v>907</v>
      </c>
    </row>
    <row r="5" spans="1:4" s="3" customFormat="1" ht="18" customHeight="1">
      <c r="A5" s="34" t="s">
        <v>1406</v>
      </c>
      <c r="B5" s="38">
        <v>0</v>
      </c>
      <c r="C5" s="38">
        <v>0</v>
      </c>
      <c r="D5" s="38">
        <v>0</v>
      </c>
    </row>
    <row r="6" spans="1:4" s="3" customFormat="1" ht="18" customHeight="1">
      <c r="A6" s="34" t="s">
        <v>1356</v>
      </c>
      <c r="B6" s="38">
        <v>0</v>
      </c>
      <c r="C6" s="38">
        <v>0</v>
      </c>
      <c r="D6" s="38">
        <v>0</v>
      </c>
    </row>
    <row r="7" spans="1:4" s="3" customFormat="1" ht="18" customHeight="1">
      <c r="A7" s="34" t="s">
        <v>352</v>
      </c>
      <c r="B7" s="38">
        <v>0</v>
      </c>
      <c r="C7" s="38">
        <v>0</v>
      </c>
      <c r="D7" s="38">
        <v>0</v>
      </c>
    </row>
    <row r="8" spans="1:4" s="3" customFormat="1" ht="18" customHeight="1">
      <c r="A8" s="34" t="s">
        <v>890</v>
      </c>
      <c r="B8" s="38">
        <v>200</v>
      </c>
      <c r="C8" s="38">
        <v>-117</v>
      </c>
      <c r="D8" s="38">
        <v>83</v>
      </c>
    </row>
    <row r="9" spans="1:4" s="3" customFormat="1" ht="18" customHeight="1">
      <c r="A9" s="34" t="s">
        <v>2442</v>
      </c>
      <c r="B9" s="38">
        <v>0</v>
      </c>
      <c r="C9" s="38">
        <v>0</v>
      </c>
      <c r="D9" s="38">
        <v>0</v>
      </c>
    </row>
    <row r="10" spans="1:4" s="3" customFormat="1" ht="18" customHeight="1">
      <c r="A10" s="34" t="s">
        <v>2095</v>
      </c>
      <c r="B10" s="38">
        <v>500</v>
      </c>
      <c r="C10" s="38">
        <v>-500</v>
      </c>
      <c r="D10" s="38">
        <v>0</v>
      </c>
    </row>
    <row r="11" spans="1:4" s="3" customFormat="1" ht="18" customHeight="1">
      <c r="A11" s="34" t="s">
        <v>212</v>
      </c>
      <c r="B11" s="38">
        <v>0</v>
      </c>
      <c r="C11" s="38">
        <v>0</v>
      </c>
      <c r="D11" s="38">
        <v>0</v>
      </c>
    </row>
    <row r="12" spans="1:4" s="3" customFormat="1" ht="18" customHeight="1">
      <c r="A12" s="34" t="s">
        <v>85</v>
      </c>
      <c r="B12" s="38">
        <v>0</v>
      </c>
      <c r="C12" s="38">
        <v>228</v>
      </c>
      <c r="D12" s="38">
        <v>228</v>
      </c>
    </row>
    <row r="13" spans="1:4" s="3" customFormat="1" ht="18" customHeight="1">
      <c r="A13" s="34" t="s">
        <v>2248</v>
      </c>
      <c r="B13" s="38">
        <v>75000</v>
      </c>
      <c r="C13" s="38">
        <v>6212</v>
      </c>
      <c r="D13" s="38">
        <v>81212</v>
      </c>
    </row>
    <row r="14" spans="1:4" s="3" customFormat="1" ht="18" customHeight="1">
      <c r="A14" s="34" t="s">
        <v>971</v>
      </c>
      <c r="B14" s="38">
        <v>0</v>
      </c>
      <c r="C14" s="38">
        <v>0</v>
      </c>
      <c r="D14" s="38">
        <v>0</v>
      </c>
    </row>
    <row r="15" spans="1:4" s="3" customFormat="1" ht="18" customHeight="1">
      <c r="A15" s="34" t="s">
        <v>2379</v>
      </c>
      <c r="B15" s="38">
        <v>0</v>
      </c>
      <c r="C15" s="38">
        <v>0</v>
      </c>
      <c r="D15" s="38">
        <v>0</v>
      </c>
    </row>
    <row r="16" spans="1:4" s="3" customFormat="1" ht="18" customHeight="1">
      <c r="A16" s="34" t="s">
        <v>1968</v>
      </c>
      <c r="B16" s="38">
        <v>500</v>
      </c>
      <c r="C16" s="38">
        <v>309</v>
      </c>
      <c r="D16" s="38">
        <v>809</v>
      </c>
    </row>
    <row r="17" spans="1:4" s="3" customFormat="1" ht="18" customHeight="1">
      <c r="A17" s="34" t="s">
        <v>2396</v>
      </c>
      <c r="B17" s="38">
        <v>0</v>
      </c>
      <c r="C17" s="38">
        <v>0</v>
      </c>
      <c r="D17" s="38">
        <v>0</v>
      </c>
    </row>
    <row r="18" spans="1:4" s="3" customFormat="1" ht="18" customHeight="1">
      <c r="A18" s="34" t="s">
        <v>1959</v>
      </c>
      <c r="B18" s="38">
        <v>0</v>
      </c>
      <c r="C18" s="38">
        <v>0</v>
      </c>
      <c r="D18" s="38">
        <v>0</v>
      </c>
    </row>
    <row r="19" spans="1:4" s="3" customFormat="1" ht="18" customHeight="1">
      <c r="A19" s="34" t="s">
        <v>268</v>
      </c>
      <c r="B19" s="38">
        <v>0</v>
      </c>
      <c r="C19" s="38">
        <v>0</v>
      </c>
      <c r="D19" s="38">
        <v>0</v>
      </c>
    </row>
    <row r="20" spans="1:4" s="3" customFormat="1" ht="18" customHeight="1">
      <c r="A20" s="34" t="s">
        <v>1586</v>
      </c>
      <c r="B20" s="38">
        <v>0</v>
      </c>
      <c r="C20" s="38">
        <v>1157</v>
      </c>
      <c r="D20" s="38">
        <v>1157</v>
      </c>
    </row>
    <row r="21" spans="1:4" s="3" customFormat="1" ht="18" customHeight="1">
      <c r="A21" s="34" t="s">
        <v>109</v>
      </c>
      <c r="B21" s="38">
        <v>0</v>
      </c>
      <c r="C21" s="38">
        <v>0</v>
      </c>
      <c r="D21" s="38">
        <v>0</v>
      </c>
    </row>
    <row r="22" spans="1:4" s="3" customFormat="1" ht="18" customHeight="1">
      <c r="A22" s="34" t="s">
        <v>2456</v>
      </c>
      <c r="B22" s="38">
        <v>0</v>
      </c>
      <c r="C22" s="38">
        <v>0</v>
      </c>
      <c r="D22" s="38">
        <v>0</v>
      </c>
    </row>
    <row r="23" spans="1:4" s="3" customFormat="1" ht="409.5" customHeight="1" hidden="1">
      <c r="A23" s="34"/>
      <c r="B23" s="38"/>
      <c r="C23" s="38"/>
      <c r="D23" s="38"/>
    </row>
    <row r="24" spans="1:4" s="3" customFormat="1" ht="409.5" customHeight="1" hidden="1">
      <c r="A24" s="34"/>
      <c r="B24" s="38"/>
      <c r="C24" s="38"/>
      <c r="D24" s="38"/>
    </row>
    <row r="25" spans="1:4" s="3" customFormat="1" ht="409.5" customHeight="1" hidden="1">
      <c r="A25" s="34"/>
      <c r="B25" s="38"/>
      <c r="C25" s="38"/>
      <c r="D25" s="38"/>
    </row>
    <row r="26" spans="1:4" s="3" customFormat="1" ht="409.5" customHeight="1" hidden="1">
      <c r="A26" s="34"/>
      <c r="B26" s="38"/>
      <c r="C26" s="38"/>
      <c r="D26" s="38"/>
    </row>
    <row r="27" spans="1:4" s="3" customFormat="1" ht="18" customHeight="1">
      <c r="A27" s="34"/>
      <c r="B27" s="38"/>
      <c r="C27" s="38"/>
      <c r="D27" s="38"/>
    </row>
    <row r="28" spans="1:4" s="3" customFormat="1" ht="18" customHeight="1">
      <c r="A28" s="34"/>
      <c r="B28" s="38"/>
      <c r="C28" s="38"/>
      <c r="D28" s="38"/>
    </row>
    <row r="29" spans="1:4" s="3" customFormat="1" ht="18" customHeight="1">
      <c r="A29" s="34"/>
      <c r="B29" s="38"/>
      <c r="C29" s="38"/>
      <c r="D29" s="38"/>
    </row>
    <row r="30" spans="1:4" s="3" customFormat="1" ht="18" customHeight="1">
      <c r="A30" s="34"/>
      <c r="B30" s="38"/>
      <c r="C30" s="38"/>
      <c r="D30" s="38"/>
    </row>
    <row r="31" spans="1:4" s="3" customFormat="1" ht="18" customHeight="1">
      <c r="A31" s="34"/>
      <c r="B31" s="38"/>
      <c r="C31" s="38"/>
      <c r="D31" s="38"/>
    </row>
    <row r="32" spans="1:4" s="3" customFormat="1" ht="18" customHeight="1">
      <c r="A32" s="34"/>
      <c r="B32" s="38"/>
      <c r="C32" s="38"/>
      <c r="D32" s="38"/>
    </row>
    <row r="33" spans="1:4" s="3" customFormat="1" ht="18" customHeight="1">
      <c r="A33" s="34"/>
      <c r="B33" s="38"/>
      <c r="C33" s="38"/>
      <c r="D33" s="38"/>
    </row>
    <row r="34" spans="1:4" s="3" customFormat="1" ht="18" customHeight="1">
      <c r="A34" s="34"/>
      <c r="B34" s="38"/>
      <c r="C34" s="38"/>
      <c r="D34" s="38"/>
    </row>
    <row r="35" spans="1:4" s="3" customFormat="1" ht="18" customHeight="1">
      <c r="A35" s="34"/>
      <c r="B35" s="38"/>
      <c r="C35" s="38"/>
      <c r="D35" s="38"/>
    </row>
    <row r="36" spans="1:4" s="3" customFormat="1" ht="18" customHeight="1">
      <c r="A36" s="34"/>
      <c r="B36" s="38"/>
      <c r="C36" s="38"/>
      <c r="D36" s="38"/>
    </row>
    <row r="37" spans="1:4" s="3" customFormat="1" ht="18" customHeight="1">
      <c r="A37" s="33" t="s">
        <v>2052</v>
      </c>
      <c r="B37" s="38">
        <v>76200</v>
      </c>
      <c r="C37" s="38">
        <v>7289</v>
      </c>
      <c r="D37" s="38">
        <v>83489</v>
      </c>
    </row>
    <row r="38" s="3" customFormat="1" ht="18" customHeight="1"/>
  </sheetData>
  <mergeCells count="3">
    <mergeCell ref="A1:D1"/>
    <mergeCell ref="A2:D2"/>
    <mergeCell ref="A3:D3"/>
  </mergeCells>
  <printOptions horizontalCentered="1"/>
  <pageMargins left="0.7086614173228347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6"/>
  <sheetViews>
    <sheetView showGridLines="0" showZeros="0" workbookViewId="0" topLeftCell="A15">
      <selection activeCell="A41" sqref="A41:IV43"/>
    </sheetView>
  </sheetViews>
  <sheetFormatPr defaultColWidth="9.125" defaultRowHeight="14.25"/>
  <cols>
    <col min="1" max="1" width="50.625" style="3" customWidth="1"/>
    <col min="2" max="2" width="6.75390625" style="3" bestFit="1" customWidth="1"/>
    <col min="3" max="3" width="8.25390625" style="3" bestFit="1" customWidth="1"/>
    <col min="4" max="4" width="8.00390625" style="3" bestFit="1" customWidth="1"/>
    <col min="5" max="5" width="11.375" style="3" bestFit="1" customWidth="1"/>
    <col min="6" max="6" width="8.00390625" style="3" bestFit="1" customWidth="1"/>
    <col min="7" max="7" width="13.375" style="3" bestFit="1" customWidth="1"/>
    <col min="8" max="8" width="11.375" style="3" bestFit="1" customWidth="1"/>
    <col min="9" max="9" width="8.875" style="3" customWidth="1"/>
    <col min="10" max="10" width="7.625" style="3" bestFit="1" customWidth="1"/>
    <col min="11" max="11" width="9.625" style="3" bestFit="1" customWidth="1"/>
    <col min="12" max="12" width="8.125" style="3" customWidth="1"/>
  </cols>
  <sheetData>
    <row r="1" spans="1:12" s="3" customFormat="1" ht="39.75" customHeight="1">
      <c r="A1" s="71" t="s">
        <v>2231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17.25" customHeight="1">
      <c r="A2" s="72" t="s">
        <v>1162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ht="17.2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7" customFormat="1" ht="17.25" customHeight="1">
      <c r="A4" s="67" t="s">
        <v>1050</v>
      </c>
      <c r="B4" s="67" t="s">
        <v>1232</v>
      </c>
      <c r="C4" s="67" t="s">
        <v>2230</v>
      </c>
      <c r="D4" s="67"/>
      <c r="E4" s="67"/>
      <c r="F4" s="67"/>
      <c r="G4" s="67"/>
      <c r="H4" s="67"/>
      <c r="I4" s="67"/>
      <c r="J4" s="67"/>
      <c r="K4" s="67" t="s">
        <v>907</v>
      </c>
      <c r="L4" s="67" t="s">
        <v>1509</v>
      </c>
    </row>
    <row r="5" spans="1:12" s="17" customFormat="1" ht="33.75" customHeight="1">
      <c r="A5" s="67"/>
      <c r="B5" s="67"/>
      <c r="C5" s="33" t="s">
        <v>1365</v>
      </c>
      <c r="D5" s="33" t="s">
        <v>2252</v>
      </c>
      <c r="E5" s="33" t="s">
        <v>1252</v>
      </c>
      <c r="F5" s="33" t="s">
        <v>1947</v>
      </c>
      <c r="G5" s="33" t="s">
        <v>2087</v>
      </c>
      <c r="H5" s="33" t="s">
        <v>179</v>
      </c>
      <c r="I5" s="40" t="s">
        <v>1650</v>
      </c>
      <c r="J5" s="33" t="s">
        <v>820</v>
      </c>
      <c r="K5" s="67"/>
      <c r="L5" s="67"/>
    </row>
    <row r="6" spans="1:12" s="3" customFormat="1" ht="16.5" customHeight="1">
      <c r="A6" s="34" t="s">
        <v>1533</v>
      </c>
      <c r="B6" s="38">
        <v>0</v>
      </c>
      <c r="C6" s="38">
        <v>83</v>
      </c>
      <c r="D6" s="38">
        <v>58</v>
      </c>
      <c r="E6" s="38">
        <v>25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83</v>
      </c>
      <c r="L6" s="38">
        <v>25</v>
      </c>
    </row>
    <row r="7" spans="1:12" s="3" customFormat="1" ht="16.5" customHeight="1">
      <c r="A7" s="34" t="s">
        <v>248</v>
      </c>
      <c r="B7" s="38">
        <v>0</v>
      </c>
      <c r="C7" s="38">
        <v>83</v>
      </c>
      <c r="D7" s="38">
        <v>58</v>
      </c>
      <c r="E7" s="38">
        <v>25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83</v>
      </c>
      <c r="L7" s="38">
        <v>25</v>
      </c>
    </row>
    <row r="8" spans="1:12" s="3" customFormat="1" ht="16.5" customHeight="1">
      <c r="A8" s="34" t="s">
        <v>1793</v>
      </c>
      <c r="B8" s="38">
        <v>0</v>
      </c>
      <c r="C8" s="38">
        <v>10001</v>
      </c>
      <c r="D8" s="38">
        <v>9326</v>
      </c>
      <c r="E8" s="38">
        <v>675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10001</v>
      </c>
      <c r="L8" s="38">
        <v>4697</v>
      </c>
    </row>
    <row r="9" spans="1:12" s="3" customFormat="1" ht="16.5" customHeight="1">
      <c r="A9" s="34" t="s">
        <v>1220</v>
      </c>
      <c r="B9" s="38">
        <v>0</v>
      </c>
      <c r="C9" s="38">
        <v>9869</v>
      </c>
      <c r="D9" s="38">
        <v>9255</v>
      </c>
      <c r="E9" s="38">
        <v>614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9869</v>
      </c>
      <c r="L9" s="38">
        <v>4670</v>
      </c>
    </row>
    <row r="10" spans="1:12" s="3" customFormat="1" ht="16.5" customHeight="1">
      <c r="A10" s="34" t="s">
        <v>2118</v>
      </c>
      <c r="B10" s="38">
        <v>0</v>
      </c>
      <c r="C10" s="38">
        <v>132</v>
      </c>
      <c r="D10" s="38">
        <v>71</v>
      </c>
      <c r="E10" s="38">
        <v>61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132</v>
      </c>
      <c r="L10" s="38">
        <v>27</v>
      </c>
    </row>
    <row r="11" spans="1:12" s="3" customFormat="1" ht="16.5" customHeight="1">
      <c r="A11" s="34" t="s">
        <v>1183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s="3" customFormat="1" ht="16.5" customHeight="1">
      <c r="A12" s="34" t="s">
        <v>994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s="3" customFormat="1" ht="16.5" customHeight="1">
      <c r="A13" s="34" t="s">
        <v>1142</v>
      </c>
      <c r="B13" s="38">
        <v>76000</v>
      </c>
      <c r="C13" s="38">
        <v>-19623</v>
      </c>
      <c r="D13" s="38">
        <v>1640</v>
      </c>
      <c r="E13" s="38">
        <v>3965</v>
      </c>
      <c r="F13" s="38">
        <v>0</v>
      </c>
      <c r="G13" s="38">
        <v>0</v>
      </c>
      <c r="H13" s="38">
        <v>7406</v>
      </c>
      <c r="I13" s="38">
        <v>0</v>
      </c>
      <c r="J13" s="38">
        <v>-32634</v>
      </c>
      <c r="K13" s="38">
        <v>56377</v>
      </c>
      <c r="L13" s="38">
        <v>54485</v>
      </c>
    </row>
    <row r="14" spans="1:12" s="3" customFormat="1" ht="16.5" customHeight="1">
      <c r="A14" s="34" t="s">
        <v>48</v>
      </c>
      <c r="B14" s="38">
        <v>75000</v>
      </c>
      <c r="C14" s="38">
        <v>-20750</v>
      </c>
      <c r="D14" s="38">
        <v>1478</v>
      </c>
      <c r="E14" s="38">
        <v>560</v>
      </c>
      <c r="F14" s="38">
        <v>0</v>
      </c>
      <c r="G14" s="38">
        <v>0</v>
      </c>
      <c r="H14" s="38">
        <v>6212</v>
      </c>
      <c r="I14" s="38">
        <v>0</v>
      </c>
      <c r="J14" s="38">
        <v>-29000</v>
      </c>
      <c r="K14" s="38">
        <v>54250</v>
      </c>
      <c r="L14" s="38">
        <v>53922</v>
      </c>
    </row>
    <row r="15" spans="1:12" s="3" customFormat="1" ht="16.5" customHeight="1">
      <c r="A15" s="34" t="s">
        <v>351</v>
      </c>
      <c r="B15" s="38">
        <v>500</v>
      </c>
      <c r="C15" s="38">
        <v>-412</v>
      </c>
      <c r="D15" s="38">
        <v>0</v>
      </c>
      <c r="E15" s="38">
        <v>88</v>
      </c>
      <c r="F15" s="38">
        <v>0</v>
      </c>
      <c r="G15" s="38">
        <v>0</v>
      </c>
      <c r="H15" s="38">
        <v>-500</v>
      </c>
      <c r="I15" s="38">
        <v>0</v>
      </c>
      <c r="J15" s="38">
        <v>0</v>
      </c>
      <c r="K15" s="38">
        <v>88</v>
      </c>
      <c r="L15" s="38">
        <v>88</v>
      </c>
    </row>
    <row r="16" spans="1:12" s="3" customFormat="1" ht="16.5" customHeight="1">
      <c r="A16" s="34" t="s">
        <v>2014</v>
      </c>
      <c r="B16" s="38">
        <v>0</v>
      </c>
      <c r="C16" s="38">
        <v>15</v>
      </c>
      <c r="D16" s="38">
        <v>0</v>
      </c>
      <c r="E16" s="38">
        <v>15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15</v>
      </c>
      <c r="L16" s="38">
        <v>0</v>
      </c>
    </row>
    <row r="17" spans="1:12" s="3" customFormat="1" ht="16.5" customHeight="1">
      <c r="A17" s="34" t="s">
        <v>23</v>
      </c>
      <c r="B17" s="38">
        <v>0</v>
      </c>
      <c r="C17" s="38">
        <v>341</v>
      </c>
      <c r="D17" s="38">
        <v>162</v>
      </c>
      <c r="E17" s="38">
        <v>116</v>
      </c>
      <c r="F17" s="38">
        <v>0</v>
      </c>
      <c r="G17" s="38">
        <v>0</v>
      </c>
      <c r="H17" s="38">
        <v>228</v>
      </c>
      <c r="I17" s="38">
        <v>0</v>
      </c>
      <c r="J17" s="38">
        <v>-165</v>
      </c>
      <c r="K17" s="38">
        <v>341</v>
      </c>
      <c r="L17" s="38">
        <v>231</v>
      </c>
    </row>
    <row r="18" spans="1:12" s="3" customFormat="1" ht="16.5" customHeight="1">
      <c r="A18" s="34" t="s">
        <v>1251</v>
      </c>
      <c r="B18" s="38">
        <v>500</v>
      </c>
      <c r="C18" s="38">
        <v>324</v>
      </c>
      <c r="D18" s="38">
        <v>0</v>
      </c>
      <c r="E18" s="38">
        <v>1484</v>
      </c>
      <c r="F18" s="38">
        <v>0</v>
      </c>
      <c r="G18" s="38">
        <v>0</v>
      </c>
      <c r="H18" s="38">
        <v>309</v>
      </c>
      <c r="I18" s="38">
        <v>0</v>
      </c>
      <c r="J18" s="38">
        <v>-1469</v>
      </c>
      <c r="K18" s="38">
        <v>824</v>
      </c>
      <c r="L18" s="38">
        <v>0</v>
      </c>
    </row>
    <row r="19" spans="1:12" s="3" customFormat="1" ht="16.5" customHeight="1">
      <c r="A19" s="34" t="s">
        <v>1622</v>
      </c>
      <c r="B19" s="38">
        <v>0</v>
      </c>
      <c r="C19" s="38">
        <v>859</v>
      </c>
      <c r="D19" s="38">
        <v>0</v>
      </c>
      <c r="E19" s="38">
        <v>1702</v>
      </c>
      <c r="F19" s="38">
        <v>0</v>
      </c>
      <c r="G19" s="38">
        <v>0</v>
      </c>
      <c r="H19" s="38">
        <v>1157</v>
      </c>
      <c r="I19" s="38">
        <v>0</v>
      </c>
      <c r="J19" s="38">
        <v>-2000</v>
      </c>
      <c r="K19" s="38">
        <v>859</v>
      </c>
      <c r="L19" s="38">
        <v>244</v>
      </c>
    </row>
    <row r="20" spans="1:12" s="3" customFormat="1" ht="16.5" customHeight="1">
      <c r="A20" s="34" t="s">
        <v>463</v>
      </c>
      <c r="B20" s="38">
        <v>0</v>
      </c>
      <c r="C20" s="38">
        <v>1022</v>
      </c>
      <c r="D20" s="38">
        <v>1015</v>
      </c>
      <c r="E20" s="38">
        <v>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1022</v>
      </c>
      <c r="L20" s="38">
        <v>1022</v>
      </c>
    </row>
    <row r="21" spans="1:12" s="3" customFormat="1" ht="16.5" customHeight="1">
      <c r="A21" s="34" t="s">
        <v>444</v>
      </c>
      <c r="B21" s="38">
        <v>0</v>
      </c>
      <c r="C21" s="38">
        <v>1022</v>
      </c>
      <c r="D21" s="38">
        <v>1015</v>
      </c>
      <c r="E21" s="38">
        <v>7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1022</v>
      </c>
      <c r="L21" s="38">
        <v>1022</v>
      </c>
    </row>
    <row r="22" spans="1:12" s="3" customFormat="1" ht="16.5" customHeight="1">
      <c r="A22" s="34" t="s">
        <v>483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3" customFormat="1" ht="16.5" customHeight="1">
      <c r="A23" s="34" t="s">
        <v>1339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s="3" customFormat="1" ht="16.5" customHeight="1">
      <c r="A24" s="34" t="s">
        <v>2205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s="3" customFormat="1" ht="16.5" customHeight="1">
      <c r="A25" s="34" t="s">
        <v>1556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3" customFormat="1" ht="16.5" customHeight="1">
      <c r="A26" s="34" t="s">
        <v>1903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s="3" customFormat="1" ht="16.5" customHeight="1">
      <c r="A27" s="34" t="s">
        <v>824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2" s="3" customFormat="1" ht="16.5" customHeight="1">
      <c r="A28" s="34" t="s">
        <v>1536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3" customFormat="1" ht="16.5" customHeight="1">
      <c r="A29" s="34" t="s">
        <v>462</v>
      </c>
      <c r="B29" s="38">
        <v>200</v>
      </c>
      <c r="C29" s="38">
        <v>910</v>
      </c>
      <c r="D29" s="38">
        <v>0</v>
      </c>
      <c r="E29" s="38">
        <v>1027</v>
      </c>
      <c r="F29" s="38">
        <v>0</v>
      </c>
      <c r="G29" s="38">
        <v>0</v>
      </c>
      <c r="H29" s="38">
        <v>-117</v>
      </c>
      <c r="I29" s="38">
        <v>0</v>
      </c>
      <c r="J29" s="38">
        <v>0</v>
      </c>
      <c r="K29" s="38">
        <v>1110</v>
      </c>
      <c r="L29" s="38">
        <v>69</v>
      </c>
    </row>
    <row r="30" spans="1:12" s="3" customFormat="1" ht="16.5" customHeight="1">
      <c r="A30" s="34" t="s">
        <v>1405</v>
      </c>
      <c r="B30" s="38">
        <v>200</v>
      </c>
      <c r="C30" s="38">
        <v>910</v>
      </c>
      <c r="D30" s="38">
        <v>0</v>
      </c>
      <c r="E30" s="38">
        <v>1027</v>
      </c>
      <c r="F30" s="38">
        <v>0</v>
      </c>
      <c r="G30" s="38">
        <v>0</v>
      </c>
      <c r="H30" s="38">
        <v>-117</v>
      </c>
      <c r="I30" s="38">
        <v>0</v>
      </c>
      <c r="J30" s="38">
        <v>0</v>
      </c>
      <c r="K30" s="38">
        <v>1110</v>
      </c>
      <c r="L30" s="38">
        <v>69</v>
      </c>
    </row>
    <row r="31" spans="1:12" s="3" customFormat="1" ht="16.5" customHeight="1">
      <c r="A31" s="34" t="s">
        <v>1377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s="3" customFormat="1" ht="16.5" customHeight="1">
      <c r="A32" s="34" t="s">
        <v>639</v>
      </c>
      <c r="B32" s="38">
        <v>0</v>
      </c>
      <c r="C32" s="38">
        <v>16</v>
      </c>
      <c r="D32" s="38">
        <v>0</v>
      </c>
      <c r="E32" s="38">
        <v>16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16</v>
      </c>
      <c r="L32" s="38">
        <v>15</v>
      </c>
    </row>
    <row r="33" spans="1:12" s="3" customFormat="1" ht="16.5" customHeight="1">
      <c r="A33" s="34" t="s">
        <v>856</v>
      </c>
      <c r="B33" s="38">
        <v>0</v>
      </c>
      <c r="C33" s="38">
        <v>16</v>
      </c>
      <c r="D33" s="38">
        <v>0</v>
      </c>
      <c r="E33" s="38">
        <v>16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16</v>
      </c>
      <c r="L33" s="38">
        <v>15</v>
      </c>
    </row>
    <row r="34" spans="1:12" s="3" customFormat="1" ht="16.5" customHeight="1">
      <c r="A34" s="34" t="s">
        <v>186</v>
      </c>
      <c r="B34" s="38">
        <v>0</v>
      </c>
      <c r="C34" s="38">
        <v>6831</v>
      </c>
      <c r="D34" s="38">
        <v>2654</v>
      </c>
      <c r="E34" s="38">
        <v>5708</v>
      </c>
      <c r="F34" s="38">
        <v>0</v>
      </c>
      <c r="G34" s="38">
        <v>0</v>
      </c>
      <c r="H34" s="38">
        <v>0</v>
      </c>
      <c r="I34" s="38">
        <v>0</v>
      </c>
      <c r="J34" s="38">
        <v>-1531</v>
      </c>
      <c r="K34" s="38">
        <v>6831</v>
      </c>
      <c r="L34" s="38">
        <v>1852</v>
      </c>
    </row>
    <row r="35" spans="1:12" s="3" customFormat="1" ht="16.5" customHeight="1">
      <c r="A35" s="34" t="s">
        <v>2110</v>
      </c>
      <c r="B35" s="38">
        <v>0</v>
      </c>
      <c r="C35" s="38">
        <v>13</v>
      </c>
      <c r="D35" s="38">
        <v>5</v>
      </c>
      <c r="E35" s="38">
        <v>8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13</v>
      </c>
      <c r="L35" s="38">
        <v>10</v>
      </c>
    </row>
    <row r="36" spans="1:12" s="3" customFormat="1" ht="16.5" customHeight="1">
      <c r="A36" s="34" t="s">
        <v>1345</v>
      </c>
      <c r="B36" s="38">
        <v>0</v>
      </c>
      <c r="C36" s="38">
        <v>6004</v>
      </c>
      <c r="D36" s="38">
        <v>2608</v>
      </c>
      <c r="E36" s="38">
        <v>3396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6004</v>
      </c>
      <c r="L36" s="38">
        <v>1600</v>
      </c>
    </row>
    <row r="37" spans="1:12" s="3" customFormat="1" ht="16.5" customHeight="1">
      <c r="A37" s="34" t="s">
        <v>2167</v>
      </c>
      <c r="B37" s="38">
        <v>0</v>
      </c>
      <c r="C37" s="38">
        <v>814</v>
      </c>
      <c r="D37" s="38">
        <v>41</v>
      </c>
      <c r="E37" s="38">
        <v>2304</v>
      </c>
      <c r="F37" s="38">
        <v>0</v>
      </c>
      <c r="G37" s="38">
        <v>0</v>
      </c>
      <c r="H37" s="38">
        <v>0</v>
      </c>
      <c r="I37" s="38">
        <v>0</v>
      </c>
      <c r="J37" s="38">
        <v>-1531</v>
      </c>
      <c r="K37" s="38">
        <v>814</v>
      </c>
      <c r="L37" s="38">
        <v>242</v>
      </c>
    </row>
    <row r="38" spans="1:12" s="3" customFormat="1" ht="16.5" customHeight="1">
      <c r="A38" s="34" t="s">
        <v>2218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</row>
    <row r="39" spans="1:12" s="3" customFormat="1" ht="16.5" customHeight="1">
      <c r="A39" s="34" t="s">
        <v>807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3" customFormat="1" ht="16.5" customHeight="1">
      <c r="A40" s="34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s="3" customFormat="1" ht="409.5" customHeight="1" hidden="1">
      <c r="A41" s="34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s="3" customFormat="1" ht="409.5" customHeight="1" hidden="1">
      <c r="A42" s="34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" customFormat="1" ht="409.5" customHeight="1" hidden="1">
      <c r="A43" s="3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" customFormat="1" ht="409.5" customHeight="1" hidden="1">
      <c r="A44" s="3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" customFormat="1" ht="409.5" customHeight="1" hidden="1">
      <c r="A45" s="34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s="3" customFormat="1" ht="409.5" customHeight="1" hidden="1">
      <c r="A46" s="34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s="3" customFormat="1" ht="409.5" customHeight="1" hidden="1">
      <c r="A47" s="34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" customFormat="1" ht="409.5" customHeight="1" hidden="1">
      <c r="A48" s="34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" customFormat="1" ht="409.5" customHeight="1" hidden="1">
      <c r="A49" s="34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s="3" customFormat="1" ht="409.5" customHeight="1" hidden="1">
      <c r="A50" s="34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" customFormat="1" ht="409.5" customHeight="1" hidden="1">
      <c r="A51" s="34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" customFormat="1" ht="409.5" customHeight="1" hidden="1">
      <c r="A52" s="34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s="3" customFormat="1" ht="409.5" customHeight="1" hidden="1">
      <c r="A53" s="34" t="s">
        <v>139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" customFormat="1" ht="409.5" customHeight="1" hidden="1">
      <c r="A54" s="34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" customFormat="1" ht="409.5" customHeight="1" hidden="1">
      <c r="A55" s="34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s="3" customFormat="1" ht="409.5" customHeight="1" hidden="1">
      <c r="A56" s="34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" customFormat="1" ht="409.5" customHeight="1" hidden="1">
      <c r="A57" s="34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" customFormat="1" ht="409.5" customHeight="1" hidden="1">
      <c r="A58" s="34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s="3" customFormat="1" ht="409.5" customHeight="1" hidden="1">
      <c r="A59" s="3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" customFormat="1" ht="409.5" customHeight="1" hidden="1">
      <c r="A60" s="34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" customFormat="1" ht="409.5" customHeight="1" hidden="1">
      <c r="A61" s="34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s="3" customFormat="1" ht="409.5" customHeight="1" hidden="1">
      <c r="A62" s="34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" customFormat="1" ht="409.5" customHeight="1" hidden="1">
      <c r="A63" s="3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" customFormat="1" ht="409.5" customHeight="1" hidden="1">
      <c r="A64" s="3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s="3" customFormat="1" ht="409.5" customHeight="1" hidden="1">
      <c r="A65" s="34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s="3" customFormat="1" ht="16.5" customHeight="1">
      <c r="A66" s="33" t="s">
        <v>2052</v>
      </c>
      <c r="B66" s="38">
        <v>76200</v>
      </c>
      <c r="C66" s="38">
        <v>-760</v>
      </c>
      <c r="D66" s="38">
        <v>14693</v>
      </c>
      <c r="E66" s="38">
        <v>11423</v>
      </c>
      <c r="F66" s="38">
        <v>0</v>
      </c>
      <c r="G66" s="38">
        <v>0</v>
      </c>
      <c r="H66" s="38">
        <v>7289</v>
      </c>
      <c r="I66" s="38">
        <v>0</v>
      </c>
      <c r="J66" s="38">
        <v>-34165</v>
      </c>
      <c r="K66" s="38">
        <v>75440</v>
      </c>
      <c r="L66" s="38">
        <v>62165</v>
      </c>
    </row>
    <row r="67" s="3" customFormat="1" ht="16.5" customHeight="1"/>
  </sheetData>
  <mergeCells count="8">
    <mergeCell ref="L4:L5"/>
    <mergeCell ref="A1:L1"/>
    <mergeCell ref="A2:L2"/>
    <mergeCell ref="A3:L3"/>
    <mergeCell ref="A4:A5"/>
    <mergeCell ref="B4:B5"/>
    <mergeCell ref="C4:J4"/>
    <mergeCell ref="K4:K5"/>
  </mergeCells>
  <printOptions horizontalCentered="1"/>
  <pageMargins left="0.5118110236220472" right="0.31496062992125984" top="0.3937007874015748" bottom="0.18" header="0.3937007874015748" footer="0.16"/>
  <pageSetup firstPageNumber="0" useFirstPageNumber="1" horizontalDpi="180" verticalDpi="180" orientation="landscape" pageOrder="overThenDown" paperSize="12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4"/>
  <sheetViews>
    <sheetView showGridLines="0" showZeros="0" workbookViewId="0" topLeftCell="A1">
      <pane xSplit="1" ySplit="5" topLeftCell="B1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0" sqref="I220"/>
    </sheetView>
  </sheetViews>
  <sheetFormatPr defaultColWidth="9.125" defaultRowHeight="14.25"/>
  <cols>
    <col min="1" max="1" width="33.00390625" style="3" bestFit="1" customWidth="1"/>
    <col min="2" max="2" width="7.625" style="3" bestFit="1" customWidth="1"/>
    <col min="3" max="3" width="8.00390625" style="3" bestFit="1" customWidth="1"/>
    <col min="4" max="4" width="8.375" style="3" customWidth="1"/>
    <col min="5" max="5" width="8.00390625" style="3" customWidth="1"/>
    <col min="6" max="6" width="8.00390625" style="3" bestFit="1" customWidth="1"/>
    <col min="7" max="7" width="5.00390625" style="3" customWidth="1"/>
    <col min="8" max="8" width="6.00390625" style="3" customWidth="1"/>
    <col min="9" max="9" width="7.00390625" style="3" customWidth="1"/>
    <col min="10" max="10" width="45.375" style="3" customWidth="1"/>
    <col min="11" max="11" width="9.125" style="3" customWidth="1"/>
    <col min="12" max="12" width="8.625" style="3" customWidth="1"/>
    <col min="13" max="13" width="6.125" style="3" customWidth="1"/>
    <col min="14" max="14" width="6.25390625" style="3" customWidth="1"/>
    <col min="15" max="15" width="4.875" style="3" customWidth="1"/>
    <col min="16" max="16" width="7.00390625" style="3" customWidth="1"/>
    <col min="17" max="17" width="29.00390625" style="3" customWidth="1"/>
    <col min="18" max="18" width="8.375" style="3" customWidth="1"/>
    <col min="19" max="19" width="7.50390625" style="3" customWidth="1"/>
    <col min="20" max="20" width="7.375" style="3" customWidth="1"/>
  </cols>
  <sheetData>
    <row r="1" spans="1:20" s="3" customFormat="1" ht="38.25" customHeight="1">
      <c r="A1" s="71" t="s">
        <v>761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3" customFormat="1" ht="16.5" customHeight="1">
      <c r="A2" s="72" t="s">
        <v>696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3" customFormat="1" ht="16.5" customHeight="1">
      <c r="A3" s="75" t="s">
        <v>2385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17" customFormat="1" ht="15.75" customHeight="1">
      <c r="A4" s="77" t="s">
        <v>1484</v>
      </c>
      <c r="B4" s="77" t="s">
        <v>659</v>
      </c>
      <c r="C4" s="77" t="s">
        <v>317</v>
      </c>
      <c r="D4" s="73" t="s">
        <v>409</v>
      </c>
      <c r="E4" s="74" t="s">
        <v>891</v>
      </c>
      <c r="F4" s="77" t="s">
        <v>1546</v>
      </c>
      <c r="G4" s="73" t="s">
        <v>1947</v>
      </c>
      <c r="H4" s="73" t="s">
        <v>346</v>
      </c>
      <c r="I4" s="74" t="s">
        <v>886</v>
      </c>
      <c r="J4" s="77" t="s">
        <v>1585</v>
      </c>
      <c r="K4" s="77" t="s">
        <v>659</v>
      </c>
      <c r="L4" s="77" t="s">
        <v>1431</v>
      </c>
      <c r="M4" s="74" t="s">
        <v>771</v>
      </c>
      <c r="N4" s="74" t="s">
        <v>545</v>
      </c>
      <c r="O4" s="74" t="s">
        <v>957</v>
      </c>
      <c r="P4" s="74" t="s">
        <v>663</v>
      </c>
      <c r="Q4" s="77" t="s">
        <v>596</v>
      </c>
      <c r="R4" s="77" t="s">
        <v>659</v>
      </c>
      <c r="S4" s="74" t="s">
        <v>1936</v>
      </c>
      <c r="T4" s="77" t="s">
        <v>830</v>
      </c>
    </row>
    <row r="5" spans="1:20" s="17" customFormat="1" ht="33.75" customHeight="1">
      <c r="A5" s="67"/>
      <c r="B5" s="67"/>
      <c r="C5" s="67"/>
      <c r="D5" s="74"/>
      <c r="E5" s="76"/>
      <c r="F5" s="67"/>
      <c r="G5" s="74"/>
      <c r="H5" s="74"/>
      <c r="I5" s="76"/>
      <c r="J5" s="67"/>
      <c r="K5" s="67"/>
      <c r="L5" s="67"/>
      <c r="M5" s="76"/>
      <c r="N5" s="76"/>
      <c r="O5" s="76"/>
      <c r="P5" s="76"/>
      <c r="Q5" s="67"/>
      <c r="R5" s="67"/>
      <c r="S5" s="76"/>
      <c r="T5" s="67"/>
    </row>
    <row r="6" spans="1:20" s="3" customFormat="1" ht="16.5" customHeight="1">
      <c r="A6" s="34" t="s">
        <v>2442</v>
      </c>
      <c r="B6" s="38">
        <f>SUM(C6:I6)</f>
        <v>83</v>
      </c>
      <c r="C6" s="38">
        <v>0</v>
      </c>
      <c r="D6" s="38">
        <v>58</v>
      </c>
      <c r="E6" s="38">
        <v>0</v>
      </c>
      <c r="F6" s="38">
        <v>25</v>
      </c>
      <c r="G6" s="38">
        <v>0</v>
      </c>
      <c r="H6" s="38">
        <v>0</v>
      </c>
      <c r="I6" s="38">
        <v>0</v>
      </c>
      <c r="J6" s="34" t="s">
        <v>22</v>
      </c>
      <c r="K6" s="38">
        <f>SUM(L6:P6)</f>
        <v>25</v>
      </c>
      <c r="L6" s="38">
        <v>25</v>
      </c>
      <c r="M6" s="38">
        <v>0</v>
      </c>
      <c r="N6" s="38">
        <v>0</v>
      </c>
      <c r="O6" s="38">
        <v>0</v>
      </c>
      <c r="P6" s="38">
        <v>0</v>
      </c>
      <c r="Q6" s="34" t="s">
        <v>193</v>
      </c>
      <c r="R6" s="38">
        <f>SUM(S6:T6)</f>
        <v>58</v>
      </c>
      <c r="S6" s="38">
        <v>0</v>
      </c>
      <c r="T6" s="38">
        <v>58</v>
      </c>
    </row>
    <row r="7" spans="1:20" s="3" customFormat="1" ht="16.5" customHeight="1">
      <c r="A7" s="34"/>
      <c r="B7" s="38"/>
      <c r="C7" s="38"/>
      <c r="D7" s="38"/>
      <c r="E7" s="38"/>
      <c r="F7" s="38"/>
      <c r="G7" s="38"/>
      <c r="H7" s="38"/>
      <c r="I7" s="38"/>
      <c r="J7" s="34" t="s">
        <v>248</v>
      </c>
      <c r="K7" s="38"/>
      <c r="L7" s="38">
        <v>25</v>
      </c>
      <c r="M7" s="38"/>
      <c r="N7" s="38"/>
      <c r="O7" s="38"/>
      <c r="P7" s="38"/>
      <c r="Q7" s="34"/>
      <c r="R7" s="38"/>
      <c r="S7" s="38"/>
      <c r="T7" s="38"/>
    </row>
    <row r="8" spans="1:20" s="3" customFormat="1" ht="16.5" customHeight="1">
      <c r="A8" s="34"/>
      <c r="B8" s="38"/>
      <c r="C8" s="38"/>
      <c r="D8" s="38"/>
      <c r="E8" s="38"/>
      <c r="F8" s="38"/>
      <c r="G8" s="38"/>
      <c r="H8" s="38"/>
      <c r="I8" s="38"/>
      <c r="J8" s="34" t="s">
        <v>1392</v>
      </c>
      <c r="K8" s="38"/>
      <c r="L8" s="38">
        <v>0</v>
      </c>
      <c r="M8" s="38"/>
      <c r="N8" s="38"/>
      <c r="O8" s="38"/>
      <c r="P8" s="38"/>
      <c r="Q8" s="34"/>
      <c r="R8" s="38"/>
      <c r="S8" s="38"/>
      <c r="T8" s="38"/>
    </row>
    <row r="9" spans="1:20" s="3" customFormat="1" ht="16.5" customHeight="1">
      <c r="A9" s="34"/>
      <c r="B9" s="38"/>
      <c r="C9" s="38"/>
      <c r="D9" s="38"/>
      <c r="E9" s="38"/>
      <c r="F9" s="38"/>
      <c r="G9" s="38"/>
      <c r="H9" s="38"/>
      <c r="I9" s="38"/>
      <c r="J9" s="34" t="s">
        <v>2262</v>
      </c>
      <c r="K9" s="38"/>
      <c r="L9" s="38">
        <v>25</v>
      </c>
      <c r="M9" s="38"/>
      <c r="N9" s="38"/>
      <c r="O9" s="38"/>
      <c r="P9" s="38"/>
      <c r="Q9" s="34"/>
      <c r="R9" s="38"/>
      <c r="S9" s="38"/>
      <c r="T9" s="38"/>
    </row>
    <row r="10" spans="1:20" s="3" customFormat="1" ht="16.5" customHeight="1">
      <c r="A10" s="34"/>
      <c r="B10" s="38"/>
      <c r="C10" s="38"/>
      <c r="D10" s="38"/>
      <c r="E10" s="38"/>
      <c r="F10" s="38"/>
      <c r="G10" s="38"/>
      <c r="H10" s="38"/>
      <c r="I10" s="38"/>
      <c r="J10" s="34" t="s">
        <v>2013</v>
      </c>
      <c r="K10" s="38"/>
      <c r="L10" s="38">
        <v>0</v>
      </c>
      <c r="M10" s="38"/>
      <c r="N10" s="38"/>
      <c r="O10" s="38"/>
      <c r="P10" s="38"/>
      <c r="Q10" s="34"/>
      <c r="R10" s="38"/>
      <c r="S10" s="38"/>
      <c r="T10" s="38"/>
    </row>
    <row r="11" spans="1:20" s="3" customFormat="1" ht="16.5" customHeight="1">
      <c r="A11" s="34"/>
      <c r="B11" s="38"/>
      <c r="C11" s="38"/>
      <c r="D11" s="38"/>
      <c r="E11" s="38"/>
      <c r="F11" s="38"/>
      <c r="G11" s="38"/>
      <c r="H11" s="38"/>
      <c r="I11" s="38"/>
      <c r="J11" s="34" t="s">
        <v>1338</v>
      </c>
      <c r="K11" s="38"/>
      <c r="L11" s="38">
        <v>0</v>
      </c>
      <c r="M11" s="38"/>
      <c r="N11" s="38"/>
      <c r="O11" s="38"/>
      <c r="P11" s="38"/>
      <c r="Q11" s="34"/>
      <c r="R11" s="38"/>
      <c r="S11" s="38"/>
      <c r="T11" s="38"/>
    </row>
    <row r="12" spans="1:20" s="3" customFormat="1" ht="16.5" customHeight="1">
      <c r="A12" s="34"/>
      <c r="B12" s="38"/>
      <c r="C12" s="38"/>
      <c r="D12" s="38"/>
      <c r="E12" s="38"/>
      <c r="F12" s="38"/>
      <c r="G12" s="38"/>
      <c r="H12" s="38"/>
      <c r="I12" s="38"/>
      <c r="J12" s="34" t="s">
        <v>1948</v>
      </c>
      <c r="K12" s="38"/>
      <c r="L12" s="38">
        <v>0</v>
      </c>
      <c r="M12" s="38"/>
      <c r="N12" s="38"/>
      <c r="O12" s="38"/>
      <c r="P12" s="38"/>
      <c r="Q12" s="34"/>
      <c r="R12" s="38"/>
      <c r="S12" s="38"/>
      <c r="T12" s="38"/>
    </row>
    <row r="13" spans="1:20" s="3" customFormat="1" ht="16.5" customHeight="1">
      <c r="A13" s="34"/>
      <c r="B13" s="38"/>
      <c r="C13" s="38"/>
      <c r="D13" s="38"/>
      <c r="E13" s="38"/>
      <c r="F13" s="38"/>
      <c r="G13" s="38"/>
      <c r="H13" s="38"/>
      <c r="I13" s="38"/>
      <c r="J13" s="34" t="s">
        <v>568</v>
      </c>
      <c r="K13" s="38"/>
      <c r="L13" s="38">
        <v>0</v>
      </c>
      <c r="M13" s="38"/>
      <c r="N13" s="38"/>
      <c r="O13" s="38"/>
      <c r="P13" s="38"/>
      <c r="Q13" s="34"/>
      <c r="R13" s="38"/>
      <c r="S13" s="38"/>
      <c r="T13" s="38"/>
    </row>
    <row r="14" spans="1:20" s="3" customFormat="1" ht="16.5" customHeight="1">
      <c r="A14" s="34" t="s">
        <v>1355</v>
      </c>
      <c r="B14" s="38">
        <f>SUM(C14:I14)</f>
        <v>9869</v>
      </c>
      <c r="C14" s="38">
        <v>0</v>
      </c>
      <c r="D14" s="38">
        <v>9255</v>
      </c>
      <c r="E14" s="38">
        <v>0</v>
      </c>
      <c r="F14" s="38">
        <v>614</v>
      </c>
      <c r="G14" s="38">
        <v>0</v>
      </c>
      <c r="H14" s="38">
        <v>0</v>
      </c>
      <c r="I14" s="38">
        <v>0</v>
      </c>
      <c r="J14" s="34" t="s">
        <v>2419</v>
      </c>
      <c r="K14" s="38">
        <f>SUM(L14:P14)</f>
        <v>4670</v>
      </c>
      <c r="L14" s="38">
        <v>4670</v>
      </c>
      <c r="M14" s="38">
        <v>0</v>
      </c>
      <c r="N14" s="38">
        <v>0</v>
      </c>
      <c r="O14" s="38">
        <v>0</v>
      </c>
      <c r="P14" s="38">
        <v>0</v>
      </c>
      <c r="Q14" s="34" t="s">
        <v>1174</v>
      </c>
      <c r="R14" s="38">
        <f>SUM(S14:T14)</f>
        <v>5199</v>
      </c>
      <c r="S14" s="38">
        <v>0</v>
      </c>
      <c r="T14" s="38">
        <v>5199</v>
      </c>
    </row>
    <row r="15" spans="1:20" s="3" customFormat="1" ht="16.5" customHeight="1">
      <c r="A15" s="34"/>
      <c r="B15" s="38"/>
      <c r="C15" s="38"/>
      <c r="D15" s="38"/>
      <c r="E15" s="38"/>
      <c r="F15" s="38"/>
      <c r="G15" s="38"/>
      <c r="H15" s="38"/>
      <c r="I15" s="38"/>
      <c r="J15" s="34" t="s">
        <v>1513</v>
      </c>
      <c r="K15" s="38"/>
      <c r="L15" s="38">
        <v>2650</v>
      </c>
      <c r="M15" s="38"/>
      <c r="N15" s="38"/>
      <c r="O15" s="38"/>
      <c r="P15" s="38"/>
      <c r="Q15" s="34"/>
      <c r="R15" s="38"/>
      <c r="S15" s="38"/>
      <c r="T15" s="38"/>
    </row>
    <row r="16" spans="1:20" s="3" customFormat="1" ht="16.5" customHeight="1">
      <c r="A16" s="34"/>
      <c r="B16" s="38"/>
      <c r="C16" s="38"/>
      <c r="D16" s="38"/>
      <c r="E16" s="38"/>
      <c r="F16" s="38"/>
      <c r="G16" s="38"/>
      <c r="H16" s="38"/>
      <c r="I16" s="38"/>
      <c r="J16" s="34" t="s">
        <v>2368</v>
      </c>
      <c r="K16" s="38"/>
      <c r="L16" s="38">
        <v>891</v>
      </c>
      <c r="M16" s="38"/>
      <c r="N16" s="38"/>
      <c r="O16" s="38"/>
      <c r="P16" s="38"/>
      <c r="Q16" s="34"/>
      <c r="R16" s="38"/>
      <c r="S16" s="38"/>
      <c r="T16" s="38"/>
    </row>
    <row r="17" spans="1:20" s="3" customFormat="1" ht="16.5" customHeight="1">
      <c r="A17" s="34"/>
      <c r="B17" s="38"/>
      <c r="C17" s="38"/>
      <c r="D17" s="38"/>
      <c r="E17" s="38"/>
      <c r="F17" s="38"/>
      <c r="G17" s="38"/>
      <c r="H17" s="38"/>
      <c r="I17" s="38"/>
      <c r="J17" s="34" t="s">
        <v>1384</v>
      </c>
      <c r="K17" s="38"/>
      <c r="L17" s="38">
        <v>1129</v>
      </c>
      <c r="M17" s="38"/>
      <c r="N17" s="38"/>
      <c r="O17" s="38"/>
      <c r="P17" s="38"/>
      <c r="Q17" s="34"/>
      <c r="R17" s="38"/>
      <c r="S17" s="38"/>
      <c r="T17" s="38"/>
    </row>
    <row r="18" spans="1:20" s="3" customFormat="1" ht="16.5" customHeight="1">
      <c r="A18" s="34" t="s">
        <v>2396</v>
      </c>
      <c r="B18" s="38">
        <f>SUM(C18:I18)</f>
        <v>132</v>
      </c>
      <c r="C18" s="38">
        <v>0</v>
      </c>
      <c r="D18" s="38">
        <v>71</v>
      </c>
      <c r="E18" s="38">
        <v>0</v>
      </c>
      <c r="F18" s="38">
        <v>61</v>
      </c>
      <c r="G18" s="38">
        <v>0</v>
      </c>
      <c r="H18" s="38">
        <v>0</v>
      </c>
      <c r="I18" s="38">
        <v>0</v>
      </c>
      <c r="J18" s="34" t="s">
        <v>1089</v>
      </c>
      <c r="K18" s="38">
        <f>SUM(L18:P18)</f>
        <v>27</v>
      </c>
      <c r="L18" s="38">
        <v>27</v>
      </c>
      <c r="M18" s="38">
        <v>0</v>
      </c>
      <c r="N18" s="38">
        <v>0</v>
      </c>
      <c r="O18" s="38">
        <v>0</v>
      </c>
      <c r="P18" s="38">
        <v>0</v>
      </c>
      <c r="Q18" s="34" t="s">
        <v>1653</v>
      </c>
      <c r="R18" s="38">
        <f>SUM(S18:T18)</f>
        <v>105</v>
      </c>
      <c r="S18" s="38">
        <v>0</v>
      </c>
      <c r="T18" s="38">
        <v>105</v>
      </c>
    </row>
    <row r="19" spans="1:20" s="3" customFormat="1" ht="16.5" customHeight="1">
      <c r="A19" s="34"/>
      <c r="B19" s="38"/>
      <c r="C19" s="38"/>
      <c r="D19" s="38"/>
      <c r="E19" s="38"/>
      <c r="F19" s="38"/>
      <c r="G19" s="38"/>
      <c r="H19" s="38"/>
      <c r="I19" s="38"/>
      <c r="J19" s="34" t="s">
        <v>2118</v>
      </c>
      <c r="K19" s="38"/>
      <c r="L19" s="38">
        <v>27</v>
      </c>
      <c r="M19" s="38"/>
      <c r="N19" s="38"/>
      <c r="O19" s="38"/>
      <c r="P19" s="38"/>
      <c r="Q19" s="34"/>
      <c r="R19" s="38"/>
      <c r="S19" s="38"/>
      <c r="T19" s="38"/>
    </row>
    <row r="20" spans="1:20" s="3" customFormat="1" ht="16.5" customHeight="1">
      <c r="A20" s="34"/>
      <c r="B20" s="38"/>
      <c r="C20" s="38"/>
      <c r="D20" s="38"/>
      <c r="E20" s="38"/>
      <c r="F20" s="38"/>
      <c r="G20" s="38"/>
      <c r="H20" s="38"/>
      <c r="I20" s="38"/>
      <c r="J20" s="34" t="s">
        <v>2126</v>
      </c>
      <c r="K20" s="38"/>
      <c r="L20" s="38">
        <v>22</v>
      </c>
      <c r="M20" s="38"/>
      <c r="N20" s="38"/>
      <c r="O20" s="38"/>
      <c r="P20" s="38"/>
      <c r="Q20" s="34"/>
      <c r="R20" s="38"/>
      <c r="S20" s="38"/>
      <c r="T20" s="38"/>
    </row>
    <row r="21" spans="1:20" s="3" customFormat="1" ht="16.5" customHeight="1">
      <c r="A21" s="34"/>
      <c r="B21" s="38"/>
      <c r="C21" s="38"/>
      <c r="D21" s="38"/>
      <c r="E21" s="38"/>
      <c r="F21" s="38"/>
      <c r="G21" s="38"/>
      <c r="H21" s="38"/>
      <c r="I21" s="38"/>
      <c r="J21" s="34" t="s">
        <v>328</v>
      </c>
      <c r="K21" s="38"/>
      <c r="L21" s="38">
        <v>5</v>
      </c>
      <c r="M21" s="38"/>
      <c r="N21" s="38"/>
      <c r="O21" s="38"/>
      <c r="P21" s="38"/>
      <c r="Q21" s="34"/>
      <c r="R21" s="38"/>
      <c r="S21" s="38"/>
      <c r="T21" s="38"/>
    </row>
    <row r="22" spans="1:20" s="3" customFormat="1" ht="16.5" customHeight="1">
      <c r="A22" s="34"/>
      <c r="B22" s="38"/>
      <c r="C22" s="38"/>
      <c r="D22" s="38"/>
      <c r="E22" s="38"/>
      <c r="F22" s="38"/>
      <c r="G22" s="38"/>
      <c r="H22" s="38"/>
      <c r="I22" s="38"/>
      <c r="J22" s="34" t="s">
        <v>2367</v>
      </c>
      <c r="K22" s="38"/>
      <c r="L22" s="38">
        <v>0</v>
      </c>
      <c r="M22" s="38"/>
      <c r="N22" s="38"/>
      <c r="O22" s="38"/>
      <c r="P22" s="38"/>
      <c r="Q22" s="34"/>
      <c r="R22" s="38"/>
      <c r="S22" s="38"/>
      <c r="T22" s="38"/>
    </row>
    <row r="23" spans="1:20" s="3" customFormat="1" ht="16.5" customHeight="1">
      <c r="A23" s="34"/>
      <c r="B23" s="38"/>
      <c r="C23" s="38"/>
      <c r="D23" s="38"/>
      <c r="E23" s="38"/>
      <c r="F23" s="38"/>
      <c r="G23" s="38"/>
      <c r="H23" s="38"/>
      <c r="I23" s="38"/>
      <c r="J23" s="34" t="s">
        <v>877</v>
      </c>
      <c r="K23" s="38"/>
      <c r="L23" s="38">
        <v>0</v>
      </c>
      <c r="M23" s="38"/>
      <c r="N23" s="38"/>
      <c r="O23" s="38"/>
      <c r="P23" s="38"/>
      <c r="Q23" s="34"/>
      <c r="R23" s="38"/>
      <c r="S23" s="38"/>
      <c r="T23" s="38"/>
    </row>
    <row r="24" spans="1:20" s="3" customFormat="1" ht="16.5" customHeight="1">
      <c r="A24" s="34"/>
      <c r="B24" s="38"/>
      <c r="C24" s="38"/>
      <c r="D24" s="38"/>
      <c r="E24" s="38"/>
      <c r="F24" s="38"/>
      <c r="G24" s="38"/>
      <c r="H24" s="38"/>
      <c r="I24" s="38"/>
      <c r="J24" s="34" t="s">
        <v>1163</v>
      </c>
      <c r="K24" s="38"/>
      <c r="L24" s="38">
        <v>0</v>
      </c>
      <c r="M24" s="38"/>
      <c r="N24" s="38"/>
      <c r="O24" s="38"/>
      <c r="P24" s="38"/>
      <c r="Q24" s="34"/>
      <c r="R24" s="38"/>
      <c r="S24" s="38"/>
      <c r="T24" s="38"/>
    </row>
    <row r="25" spans="1:20" s="3" customFormat="1" ht="16.5" customHeight="1">
      <c r="A25" s="34" t="s">
        <v>39</v>
      </c>
      <c r="B25" s="38">
        <f>SUM(C25:I25)</f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4" t="s">
        <v>1289</v>
      </c>
      <c r="K25" s="38">
        <f>SUM(L25:P25)</f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4" t="s">
        <v>1535</v>
      </c>
      <c r="R25" s="38">
        <f>SUM(S25:T25)</f>
        <v>0</v>
      </c>
      <c r="S25" s="38">
        <v>0</v>
      </c>
      <c r="T25" s="38">
        <v>0</v>
      </c>
    </row>
    <row r="26" spans="1:20" s="3" customFormat="1" ht="16.5" customHeight="1">
      <c r="A26" s="34"/>
      <c r="B26" s="38"/>
      <c r="C26" s="38"/>
      <c r="D26" s="38"/>
      <c r="E26" s="38"/>
      <c r="F26" s="38"/>
      <c r="G26" s="38"/>
      <c r="H26" s="38"/>
      <c r="I26" s="38"/>
      <c r="J26" s="34" t="s">
        <v>239</v>
      </c>
      <c r="K26" s="38"/>
      <c r="L26" s="38">
        <v>0</v>
      </c>
      <c r="M26" s="38"/>
      <c r="N26" s="38"/>
      <c r="O26" s="38"/>
      <c r="P26" s="38"/>
      <c r="Q26" s="34"/>
      <c r="R26" s="38"/>
      <c r="S26" s="38"/>
      <c r="T26" s="38"/>
    </row>
    <row r="27" spans="1:20" s="3" customFormat="1" ht="16.5" customHeight="1">
      <c r="A27" s="34"/>
      <c r="B27" s="38"/>
      <c r="C27" s="38"/>
      <c r="D27" s="38"/>
      <c r="E27" s="38"/>
      <c r="F27" s="38"/>
      <c r="G27" s="38"/>
      <c r="H27" s="38"/>
      <c r="I27" s="38"/>
      <c r="J27" s="34" t="s">
        <v>1713</v>
      </c>
      <c r="K27" s="38"/>
      <c r="L27" s="38">
        <v>0</v>
      </c>
      <c r="M27" s="38"/>
      <c r="N27" s="38"/>
      <c r="O27" s="38"/>
      <c r="P27" s="38"/>
      <c r="Q27" s="34"/>
      <c r="R27" s="38"/>
      <c r="S27" s="38"/>
      <c r="T27" s="38"/>
    </row>
    <row r="28" spans="1:20" s="3" customFormat="1" ht="16.5" customHeight="1">
      <c r="A28" s="34"/>
      <c r="B28" s="38"/>
      <c r="C28" s="38"/>
      <c r="D28" s="38"/>
      <c r="E28" s="38"/>
      <c r="F28" s="38"/>
      <c r="G28" s="38"/>
      <c r="H28" s="38"/>
      <c r="I28" s="38"/>
      <c r="J28" s="34" t="s">
        <v>644</v>
      </c>
      <c r="K28" s="38"/>
      <c r="L28" s="38">
        <v>0</v>
      </c>
      <c r="M28" s="38"/>
      <c r="N28" s="38"/>
      <c r="O28" s="38"/>
      <c r="P28" s="38"/>
      <c r="Q28" s="34"/>
      <c r="R28" s="38"/>
      <c r="S28" s="38"/>
      <c r="T28" s="38"/>
    </row>
    <row r="29" spans="1:20" s="3" customFormat="1" ht="16.5" customHeight="1">
      <c r="A29" s="34"/>
      <c r="B29" s="38"/>
      <c r="C29" s="38"/>
      <c r="D29" s="38"/>
      <c r="E29" s="38"/>
      <c r="F29" s="38"/>
      <c r="G29" s="38"/>
      <c r="H29" s="38"/>
      <c r="I29" s="38"/>
      <c r="J29" s="34" t="s">
        <v>1031</v>
      </c>
      <c r="K29" s="38"/>
      <c r="L29" s="38">
        <v>0</v>
      </c>
      <c r="M29" s="38"/>
      <c r="N29" s="38"/>
      <c r="O29" s="38"/>
      <c r="P29" s="38"/>
      <c r="Q29" s="34"/>
      <c r="R29" s="38"/>
      <c r="S29" s="38"/>
      <c r="T29" s="38"/>
    </row>
    <row r="30" spans="1:20" s="3" customFormat="1" ht="16.5" customHeight="1">
      <c r="A30" s="34" t="s">
        <v>2248</v>
      </c>
      <c r="B30" s="38">
        <f>SUM(C30:I30)</f>
        <v>83250</v>
      </c>
      <c r="C30" s="38">
        <v>81212</v>
      </c>
      <c r="D30" s="38">
        <v>1478</v>
      </c>
      <c r="E30" s="38">
        <v>0</v>
      </c>
      <c r="F30" s="38">
        <v>560</v>
      </c>
      <c r="G30" s="38">
        <v>0</v>
      </c>
      <c r="H30" s="38">
        <v>0</v>
      </c>
      <c r="I30" s="38">
        <v>0</v>
      </c>
      <c r="J30" s="34" t="s">
        <v>1820</v>
      </c>
      <c r="K30" s="38">
        <f>SUM(L30:P30)</f>
        <v>82922</v>
      </c>
      <c r="L30" s="38">
        <v>53922</v>
      </c>
      <c r="M30" s="38">
        <v>0</v>
      </c>
      <c r="N30" s="38">
        <v>29000</v>
      </c>
      <c r="O30" s="38">
        <v>0</v>
      </c>
      <c r="P30" s="38">
        <v>0</v>
      </c>
      <c r="Q30" s="34" t="s">
        <v>1598</v>
      </c>
      <c r="R30" s="38">
        <f>SUM(S30:T30)</f>
        <v>328</v>
      </c>
      <c r="S30" s="38">
        <v>0</v>
      </c>
      <c r="T30" s="38">
        <v>328</v>
      </c>
    </row>
    <row r="31" spans="1:20" s="3" customFormat="1" ht="16.5" customHeight="1">
      <c r="A31" s="34" t="s">
        <v>1354</v>
      </c>
      <c r="B31" s="38"/>
      <c r="C31" s="38">
        <v>78650</v>
      </c>
      <c r="D31" s="38"/>
      <c r="E31" s="38"/>
      <c r="F31" s="38"/>
      <c r="G31" s="38"/>
      <c r="H31" s="38"/>
      <c r="I31" s="38"/>
      <c r="J31" s="34" t="s">
        <v>48</v>
      </c>
      <c r="K31" s="38"/>
      <c r="L31" s="38">
        <v>53922</v>
      </c>
      <c r="M31" s="38"/>
      <c r="N31" s="38"/>
      <c r="O31" s="38"/>
      <c r="P31" s="38"/>
      <c r="Q31" s="34"/>
      <c r="R31" s="38"/>
      <c r="S31" s="38"/>
      <c r="T31" s="38"/>
    </row>
    <row r="32" spans="1:20" s="3" customFormat="1" ht="16.5" customHeight="1">
      <c r="A32" s="34" t="s">
        <v>2229</v>
      </c>
      <c r="B32" s="38"/>
      <c r="C32" s="38">
        <v>0</v>
      </c>
      <c r="D32" s="38"/>
      <c r="E32" s="38"/>
      <c r="F32" s="38"/>
      <c r="G32" s="38"/>
      <c r="H32" s="38"/>
      <c r="I32" s="38"/>
      <c r="J32" s="34" t="s">
        <v>716</v>
      </c>
      <c r="K32" s="38"/>
      <c r="L32" s="38">
        <v>12306</v>
      </c>
      <c r="M32" s="38"/>
      <c r="N32" s="38"/>
      <c r="O32" s="38"/>
      <c r="P32" s="38"/>
      <c r="Q32" s="34"/>
      <c r="R32" s="38"/>
      <c r="S32" s="38"/>
      <c r="T32" s="38"/>
    </row>
    <row r="33" spans="1:20" s="3" customFormat="1" ht="16.5" customHeight="1">
      <c r="A33" s="34" t="s">
        <v>2109</v>
      </c>
      <c r="B33" s="38"/>
      <c r="C33" s="38">
        <v>0</v>
      </c>
      <c r="D33" s="38"/>
      <c r="E33" s="38"/>
      <c r="F33" s="38"/>
      <c r="G33" s="38"/>
      <c r="H33" s="38"/>
      <c r="I33" s="38"/>
      <c r="J33" s="34" t="s">
        <v>1053</v>
      </c>
      <c r="K33" s="38"/>
      <c r="L33" s="38">
        <v>0</v>
      </c>
      <c r="M33" s="38"/>
      <c r="N33" s="38"/>
      <c r="O33" s="38"/>
      <c r="P33" s="38"/>
      <c r="Q33" s="34"/>
      <c r="R33" s="38"/>
      <c r="S33" s="38"/>
      <c r="T33" s="38"/>
    </row>
    <row r="34" spans="1:20" s="3" customFormat="1" ht="16.5" customHeight="1">
      <c r="A34" s="34" t="s">
        <v>1211</v>
      </c>
      <c r="B34" s="38"/>
      <c r="C34" s="38">
        <v>0</v>
      </c>
      <c r="D34" s="38"/>
      <c r="E34" s="38"/>
      <c r="F34" s="38"/>
      <c r="G34" s="38"/>
      <c r="H34" s="38"/>
      <c r="I34" s="38"/>
      <c r="J34" s="34" t="s">
        <v>617</v>
      </c>
      <c r="K34" s="38"/>
      <c r="L34" s="38">
        <v>26187</v>
      </c>
      <c r="M34" s="38"/>
      <c r="N34" s="38"/>
      <c r="O34" s="38"/>
      <c r="P34" s="38"/>
      <c r="Q34" s="34"/>
      <c r="R34" s="38"/>
      <c r="S34" s="38"/>
      <c r="T34" s="38"/>
    </row>
    <row r="35" spans="1:20" s="3" customFormat="1" ht="16.5" customHeight="1">
      <c r="A35" s="34" t="s">
        <v>1483</v>
      </c>
      <c r="B35" s="38"/>
      <c r="C35" s="38">
        <v>2562</v>
      </c>
      <c r="D35" s="38"/>
      <c r="E35" s="38"/>
      <c r="F35" s="38"/>
      <c r="G35" s="38"/>
      <c r="H35" s="38"/>
      <c r="I35" s="38"/>
      <c r="J35" s="34" t="s">
        <v>524</v>
      </c>
      <c r="K35" s="38"/>
      <c r="L35" s="38">
        <v>3769</v>
      </c>
      <c r="M35" s="38"/>
      <c r="N35" s="38"/>
      <c r="O35" s="38"/>
      <c r="P35" s="38"/>
      <c r="Q35" s="34"/>
      <c r="R35" s="38"/>
      <c r="S35" s="38"/>
      <c r="T35" s="38"/>
    </row>
    <row r="36" spans="1:20" s="3" customFormat="1" ht="16.5" customHeight="1">
      <c r="A36" s="34"/>
      <c r="B36" s="38"/>
      <c r="C36" s="38"/>
      <c r="D36" s="38"/>
      <c r="E36" s="38"/>
      <c r="F36" s="38"/>
      <c r="G36" s="38"/>
      <c r="H36" s="38"/>
      <c r="I36" s="38"/>
      <c r="J36" s="34" t="s">
        <v>1785</v>
      </c>
      <c r="K36" s="38"/>
      <c r="L36" s="38">
        <v>0</v>
      </c>
      <c r="M36" s="38"/>
      <c r="N36" s="38"/>
      <c r="O36" s="38"/>
      <c r="P36" s="38"/>
      <c r="Q36" s="34"/>
      <c r="R36" s="38"/>
      <c r="S36" s="38"/>
      <c r="T36" s="38"/>
    </row>
    <row r="37" spans="1:20" s="3" customFormat="1" ht="16.5" customHeight="1">
      <c r="A37" s="34"/>
      <c r="B37" s="38"/>
      <c r="C37" s="38"/>
      <c r="D37" s="38"/>
      <c r="E37" s="38"/>
      <c r="F37" s="38"/>
      <c r="G37" s="38"/>
      <c r="H37" s="38"/>
      <c r="I37" s="38"/>
      <c r="J37" s="34" t="s">
        <v>99</v>
      </c>
      <c r="K37" s="38"/>
      <c r="L37" s="38">
        <v>0</v>
      </c>
      <c r="M37" s="38"/>
      <c r="N37" s="38"/>
      <c r="O37" s="38"/>
      <c r="P37" s="38"/>
      <c r="Q37" s="34"/>
      <c r="R37" s="38"/>
      <c r="S37" s="38"/>
      <c r="T37" s="38"/>
    </row>
    <row r="38" spans="1:20" s="3" customFormat="1" ht="16.5" customHeight="1">
      <c r="A38" s="34"/>
      <c r="B38" s="38"/>
      <c r="C38" s="38"/>
      <c r="D38" s="38"/>
      <c r="E38" s="38"/>
      <c r="F38" s="38"/>
      <c r="G38" s="38"/>
      <c r="H38" s="38"/>
      <c r="I38" s="38"/>
      <c r="J38" s="34" t="s">
        <v>882</v>
      </c>
      <c r="K38" s="38"/>
      <c r="L38" s="38">
        <v>0</v>
      </c>
      <c r="M38" s="38"/>
      <c r="N38" s="38"/>
      <c r="O38" s="38"/>
      <c r="P38" s="38"/>
      <c r="Q38" s="34"/>
      <c r="R38" s="38"/>
      <c r="S38" s="38"/>
      <c r="T38" s="38"/>
    </row>
    <row r="39" spans="1:20" s="3" customFormat="1" ht="16.5" customHeight="1">
      <c r="A39" s="34"/>
      <c r="B39" s="38"/>
      <c r="C39" s="38"/>
      <c r="D39" s="38"/>
      <c r="E39" s="38"/>
      <c r="F39" s="38"/>
      <c r="G39" s="38"/>
      <c r="H39" s="38"/>
      <c r="I39" s="38"/>
      <c r="J39" s="34" t="s">
        <v>238</v>
      </c>
      <c r="K39" s="38"/>
      <c r="L39" s="38">
        <v>0</v>
      </c>
      <c r="M39" s="38"/>
      <c r="N39" s="38"/>
      <c r="O39" s="38"/>
      <c r="P39" s="38"/>
      <c r="Q39" s="34"/>
      <c r="R39" s="38"/>
      <c r="S39" s="38"/>
      <c r="T39" s="38"/>
    </row>
    <row r="40" spans="1:20" s="3" customFormat="1" ht="16.5" customHeight="1">
      <c r="A40" s="34"/>
      <c r="B40" s="38"/>
      <c r="C40" s="38"/>
      <c r="D40" s="38"/>
      <c r="E40" s="38"/>
      <c r="F40" s="38"/>
      <c r="G40" s="38"/>
      <c r="H40" s="38"/>
      <c r="I40" s="38"/>
      <c r="J40" s="34" t="s">
        <v>108</v>
      </c>
      <c r="K40" s="38"/>
      <c r="L40" s="38">
        <v>969</v>
      </c>
      <c r="M40" s="38"/>
      <c r="N40" s="38"/>
      <c r="O40" s="38"/>
      <c r="P40" s="38"/>
      <c r="Q40" s="34"/>
      <c r="R40" s="38"/>
      <c r="S40" s="38"/>
      <c r="T40" s="38"/>
    </row>
    <row r="41" spans="1:20" s="3" customFormat="1" ht="16.5" customHeight="1">
      <c r="A41" s="34"/>
      <c r="B41" s="38"/>
      <c r="C41" s="38"/>
      <c r="D41" s="38"/>
      <c r="E41" s="38"/>
      <c r="F41" s="38"/>
      <c r="G41" s="38"/>
      <c r="H41" s="38"/>
      <c r="I41" s="38"/>
      <c r="J41" s="34" t="s">
        <v>840</v>
      </c>
      <c r="K41" s="38"/>
      <c r="L41" s="38">
        <v>0</v>
      </c>
      <c r="M41" s="38"/>
      <c r="N41" s="38"/>
      <c r="O41" s="38"/>
      <c r="P41" s="38"/>
      <c r="Q41" s="34"/>
      <c r="R41" s="38"/>
      <c r="S41" s="38"/>
      <c r="T41" s="38"/>
    </row>
    <row r="42" spans="1:20" s="3" customFormat="1" ht="16.5" customHeight="1">
      <c r="A42" s="34"/>
      <c r="B42" s="38"/>
      <c r="C42" s="38"/>
      <c r="D42" s="38"/>
      <c r="E42" s="38"/>
      <c r="F42" s="38"/>
      <c r="G42" s="38"/>
      <c r="H42" s="38"/>
      <c r="I42" s="38"/>
      <c r="J42" s="34" t="s">
        <v>1420</v>
      </c>
      <c r="K42" s="38"/>
      <c r="L42" s="38">
        <v>0</v>
      </c>
      <c r="M42" s="38"/>
      <c r="N42" s="38"/>
      <c r="O42" s="38"/>
      <c r="P42" s="38"/>
      <c r="Q42" s="34"/>
      <c r="R42" s="38"/>
      <c r="S42" s="38"/>
      <c r="T42" s="38"/>
    </row>
    <row r="43" spans="1:20" s="3" customFormat="1" ht="16.5" customHeight="1">
      <c r="A43" s="34"/>
      <c r="B43" s="38"/>
      <c r="C43" s="38"/>
      <c r="D43" s="38"/>
      <c r="E43" s="38"/>
      <c r="F43" s="38"/>
      <c r="G43" s="38"/>
      <c r="H43" s="38"/>
      <c r="I43" s="38"/>
      <c r="J43" s="34" t="s">
        <v>1555</v>
      </c>
      <c r="K43" s="38"/>
      <c r="L43" s="38">
        <v>10691</v>
      </c>
      <c r="M43" s="38"/>
      <c r="N43" s="38"/>
      <c r="O43" s="38"/>
      <c r="P43" s="38"/>
      <c r="Q43" s="34"/>
      <c r="R43" s="38"/>
      <c r="S43" s="38"/>
      <c r="T43" s="38"/>
    </row>
    <row r="44" spans="1:20" s="3" customFormat="1" ht="16.5" customHeight="1">
      <c r="A44" s="34"/>
      <c r="B44" s="38"/>
      <c r="C44" s="38"/>
      <c r="D44" s="38"/>
      <c r="E44" s="38"/>
      <c r="F44" s="38"/>
      <c r="G44" s="38"/>
      <c r="H44" s="38"/>
      <c r="I44" s="38"/>
      <c r="J44" s="34" t="s">
        <v>643</v>
      </c>
      <c r="K44" s="38"/>
      <c r="L44" s="38">
        <v>0</v>
      </c>
      <c r="M44" s="38"/>
      <c r="N44" s="38"/>
      <c r="O44" s="38"/>
      <c r="P44" s="38"/>
      <c r="Q44" s="34"/>
      <c r="R44" s="38"/>
      <c r="S44" s="38"/>
      <c r="T44" s="38"/>
    </row>
    <row r="45" spans="1:20" s="3" customFormat="1" ht="16.5" customHeight="1">
      <c r="A45" s="34"/>
      <c r="B45" s="38"/>
      <c r="C45" s="38"/>
      <c r="D45" s="38"/>
      <c r="E45" s="38"/>
      <c r="F45" s="38"/>
      <c r="G45" s="38"/>
      <c r="H45" s="38"/>
      <c r="I45" s="38"/>
      <c r="J45" s="34" t="s">
        <v>1376</v>
      </c>
      <c r="K45" s="38"/>
      <c r="L45" s="38">
        <v>0</v>
      </c>
      <c r="M45" s="38"/>
      <c r="N45" s="38"/>
      <c r="O45" s="38"/>
      <c r="P45" s="38"/>
      <c r="Q45" s="34"/>
      <c r="R45" s="38"/>
      <c r="S45" s="38"/>
      <c r="T45" s="38"/>
    </row>
    <row r="46" spans="1:20" s="3" customFormat="1" ht="16.5" customHeight="1">
      <c r="A46" s="34" t="s">
        <v>2095</v>
      </c>
      <c r="B46" s="38">
        <f>SUM(C46:I46)</f>
        <v>88</v>
      </c>
      <c r="C46" s="38">
        <v>0</v>
      </c>
      <c r="D46" s="38">
        <v>0</v>
      </c>
      <c r="E46" s="38">
        <v>0</v>
      </c>
      <c r="F46" s="38">
        <v>88</v>
      </c>
      <c r="G46" s="38">
        <v>0</v>
      </c>
      <c r="H46" s="38">
        <v>0</v>
      </c>
      <c r="I46" s="38">
        <v>0</v>
      </c>
      <c r="J46" s="34" t="s">
        <v>1784</v>
      </c>
      <c r="K46" s="38">
        <f>SUM(L46:P46)</f>
        <v>88</v>
      </c>
      <c r="L46" s="38">
        <v>88</v>
      </c>
      <c r="M46" s="38">
        <v>0</v>
      </c>
      <c r="N46" s="38">
        <v>0</v>
      </c>
      <c r="O46" s="38">
        <v>0</v>
      </c>
      <c r="P46" s="38">
        <v>0</v>
      </c>
      <c r="Q46" s="34" t="s">
        <v>1976</v>
      </c>
      <c r="R46" s="38">
        <f>SUM(S46:T46)</f>
        <v>0</v>
      </c>
      <c r="S46" s="38">
        <v>0</v>
      </c>
      <c r="T46" s="38">
        <v>0</v>
      </c>
    </row>
    <row r="47" spans="1:20" s="3" customFormat="1" ht="16.5" customHeight="1">
      <c r="A47" s="34"/>
      <c r="B47" s="38"/>
      <c r="C47" s="38"/>
      <c r="D47" s="38"/>
      <c r="E47" s="38"/>
      <c r="F47" s="38"/>
      <c r="G47" s="38"/>
      <c r="H47" s="38"/>
      <c r="I47" s="38"/>
      <c r="J47" s="34" t="s">
        <v>351</v>
      </c>
      <c r="K47" s="38"/>
      <c r="L47" s="38">
        <v>88</v>
      </c>
      <c r="M47" s="38"/>
      <c r="N47" s="38"/>
      <c r="O47" s="38"/>
      <c r="P47" s="38"/>
      <c r="Q47" s="34"/>
      <c r="R47" s="38"/>
      <c r="S47" s="38"/>
      <c r="T47" s="38"/>
    </row>
    <row r="48" spans="1:20" s="3" customFormat="1" ht="16.5" customHeight="1">
      <c r="A48" s="34"/>
      <c r="B48" s="38"/>
      <c r="C48" s="38"/>
      <c r="D48" s="38"/>
      <c r="E48" s="38"/>
      <c r="F48" s="38"/>
      <c r="G48" s="38"/>
      <c r="H48" s="38"/>
      <c r="I48" s="38"/>
      <c r="J48" s="34" t="s">
        <v>2455</v>
      </c>
      <c r="K48" s="38"/>
      <c r="L48" s="38">
        <v>29</v>
      </c>
      <c r="M48" s="38"/>
      <c r="N48" s="38"/>
      <c r="O48" s="38"/>
      <c r="P48" s="38"/>
      <c r="Q48" s="34"/>
      <c r="R48" s="38"/>
      <c r="S48" s="38"/>
      <c r="T48" s="38"/>
    </row>
    <row r="49" spans="1:20" s="3" customFormat="1" ht="16.5" customHeight="1">
      <c r="A49" s="34"/>
      <c r="B49" s="38"/>
      <c r="C49" s="38"/>
      <c r="D49" s="38"/>
      <c r="E49" s="38"/>
      <c r="F49" s="38"/>
      <c r="G49" s="38"/>
      <c r="H49" s="38"/>
      <c r="I49" s="38"/>
      <c r="J49" s="34" t="s">
        <v>420</v>
      </c>
      <c r="K49" s="38"/>
      <c r="L49" s="38">
        <v>59</v>
      </c>
      <c r="M49" s="38"/>
      <c r="N49" s="38"/>
      <c r="O49" s="38"/>
      <c r="P49" s="38"/>
      <c r="Q49" s="34"/>
      <c r="R49" s="38"/>
      <c r="S49" s="38"/>
      <c r="T49" s="38"/>
    </row>
    <row r="50" spans="1:20" s="3" customFormat="1" ht="16.5" customHeight="1">
      <c r="A50" s="34"/>
      <c r="B50" s="38"/>
      <c r="C50" s="38"/>
      <c r="D50" s="38"/>
      <c r="E50" s="38"/>
      <c r="F50" s="38"/>
      <c r="G50" s="38"/>
      <c r="H50" s="38"/>
      <c r="I50" s="38"/>
      <c r="J50" s="34" t="s">
        <v>1454</v>
      </c>
      <c r="K50" s="38"/>
      <c r="L50" s="38">
        <v>0</v>
      </c>
      <c r="M50" s="38"/>
      <c r="N50" s="38"/>
      <c r="O50" s="38"/>
      <c r="P50" s="38"/>
      <c r="Q50" s="34"/>
      <c r="R50" s="38"/>
      <c r="S50" s="38"/>
      <c r="T50" s="38"/>
    </row>
    <row r="51" spans="1:20" s="3" customFormat="1" ht="16.5" customHeight="1">
      <c r="A51" s="34"/>
      <c r="B51" s="38"/>
      <c r="C51" s="38"/>
      <c r="D51" s="38"/>
      <c r="E51" s="38"/>
      <c r="F51" s="38"/>
      <c r="G51" s="38"/>
      <c r="H51" s="38"/>
      <c r="I51" s="38"/>
      <c r="J51" s="34" t="s">
        <v>958</v>
      </c>
      <c r="K51" s="38"/>
      <c r="L51" s="38">
        <v>0</v>
      </c>
      <c r="M51" s="38"/>
      <c r="N51" s="38"/>
      <c r="O51" s="38"/>
      <c r="P51" s="38"/>
      <c r="Q51" s="34"/>
      <c r="R51" s="38"/>
      <c r="S51" s="38"/>
      <c r="T51" s="38"/>
    </row>
    <row r="52" spans="1:20" s="3" customFormat="1" ht="16.5" customHeight="1">
      <c r="A52" s="34"/>
      <c r="B52" s="38"/>
      <c r="C52" s="38"/>
      <c r="D52" s="38"/>
      <c r="E52" s="38"/>
      <c r="F52" s="38"/>
      <c r="G52" s="38"/>
      <c r="H52" s="38"/>
      <c r="I52" s="38"/>
      <c r="J52" s="34" t="s">
        <v>2241</v>
      </c>
      <c r="K52" s="38"/>
      <c r="L52" s="38">
        <v>0</v>
      </c>
      <c r="M52" s="38"/>
      <c r="N52" s="38"/>
      <c r="O52" s="38"/>
      <c r="P52" s="38"/>
      <c r="Q52" s="34"/>
      <c r="R52" s="38"/>
      <c r="S52" s="38"/>
      <c r="T52" s="38"/>
    </row>
    <row r="53" spans="1:20" s="3" customFormat="1" ht="16.5" customHeight="1">
      <c r="A53" s="34"/>
      <c r="B53" s="38"/>
      <c r="C53" s="38"/>
      <c r="D53" s="38"/>
      <c r="E53" s="38"/>
      <c r="F53" s="38"/>
      <c r="G53" s="38"/>
      <c r="H53" s="38"/>
      <c r="I53" s="38"/>
      <c r="J53" s="34" t="s">
        <v>2152</v>
      </c>
      <c r="K53" s="38"/>
      <c r="L53" s="38">
        <v>0</v>
      </c>
      <c r="M53" s="38"/>
      <c r="N53" s="38"/>
      <c r="O53" s="38"/>
      <c r="P53" s="38"/>
      <c r="Q53" s="34"/>
      <c r="R53" s="38"/>
      <c r="S53" s="38"/>
      <c r="T53" s="38"/>
    </row>
    <row r="54" spans="1:20" s="3" customFormat="1" ht="16.5" customHeight="1">
      <c r="A54" s="34"/>
      <c r="B54" s="38"/>
      <c r="C54" s="38"/>
      <c r="D54" s="38"/>
      <c r="E54" s="38"/>
      <c r="F54" s="38"/>
      <c r="G54" s="38"/>
      <c r="H54" s="38"/>
      <c r="I54" s="38"/>
      <c r="J54" s="34" t="s">
        <v>1453</v>
      </c>
      <c r="K54" s="38"/>
      <c r="L54" s="38">
        <v>0</v>
      </c>
      <c r="M54" s="38"/>
      <c r="N54" s="38"/>
      <c r="O54" s="38"/>
      <c r="P54" s="38"/>
      <c r="Q54" s="34"/>
      <c r="R54" s="38"/>
      <c r="S54" s="38"/>
      <c r="T54" s="38"/>
    </row>
    <row r="55" spans="1:20" s="3" customFormat="1" ht="16.5" customHeight="1">
      <c r="A55" s="34" t="s">
        <v>212</v>
      </c>
      <c r="B55" s="38">
        <f>SUM(C55:I55)</f>
        <v>15</v>
      </c>
      <c r="C55" s="38">
        <v>0</v>
      </c>
      <c r="D55" s="38">
        <v>0</v>
      </c>
      <c r="E55" s="38">
        <v>0</v>
      </c>
      <c r="F55" s="38">
        <v>15</v>
      </c>
      <c r="G55" s="38">
        <v>0</v>
      </c>
      <c r="H55" s="38">
        <v>0</v>
      </c>
      <c r="I55" s="38">
        <v>0</v>
      </c>
      <c r="J55" s="34" t="s">
        <v>1902</v>
      </c>
      <c r="K55" s="38">
        <f>SUM(L55:P55)</f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4" t="s">
        <v>2102</v>
      </c>
      <c r="R55" s="38">
        <f>SUM(S55:T55)</f>
        <v>15</v>
      </c>
      <c r="S55" s="38">
        <v>0</v>
      </c>
      <c r="T55" s="38">
        <v>15</v>
      </c>
    </row>
    <row r="56" spans="1:20" s="3" customFormat="1" ht="16.5" customHeight="1">
      <c r="A56" s="34"/>
      <c r="B56" s="38"/>
      <c r="C56" s="38"/>
      <c r="D56" s="38"/>
      <c r="E56" s="38"/>
      <c r="F56" s="38"/>
      <c r="G56" s="38"/>
      <c r="H56" s="38"/>
      <c r="I56" s="38"/>
      <c r="J56" s="34" t="s">
        <v>2014</v>
      </c>
      <c r="K56" s="38"/>
      <c r="L56" s="38">
        <v>0</v>
      </c>
      <c r="M56" s="38"/>
      <c r="N56" s="38"/>
      <c r="O56" s="38"/>
      <c r="P56" s="38"/>
      <c r="Q56" s="34"/>
      <c r="R56" s="38"/>
      <c r="S56" s="38"/>
      <c r="T56" s="38"/>
    </row>
    <row r="57" spans="1:20" s="3" customFormat="1" ht="16.5" customHeight="1">
      <c r="A57" s="34"/>
      <c r="B57" s="38"/>
      <c r="C57" s="38"/>
      <c r="D57" s="38"/>
      <c r="E57" s="38"/>
      <c r="F57" s="38"/>
      <c r="G57" s="38"/>
      <c r="H57" s="38"/>
      <c r="I57" s="38"/>
      <c r="J57" s="34" t="s">
        <v>716</v>
      </c>
      <c r="K57" s="38"/>
      <c r="L57" s="38">
        <v>0</v>
      </c>
      <c r="M57" s="38"/>
      <c r="N57" s="38"/>
      <c r="O57" s="38"/>
      <c r="P57" s="38"/>
      <c r="Q57" s="34"/>
      <c r="R57" s="38"/>
      <c r="S57" s="38"/>
      <c r="T57" s="38"/>
    </row>
    <row r="58" spans="1:20" s="3" customFormat="1" ht="16.5" customHeight="1">
      <c r="A58" s="34"/>
      <c r="B58" s="38"/>
      <c r="C58" s="38"/>
      <c r="D58" s="38"/>
      <c r="E58" s="38"/>
      <c r="F58" s="38"/>
      <c r="G58" s="38"/>
      <c r="H58" s="38"/>
      <c r="I58" s="38"/>
      <c r="J58" s="34" t="s">
        <v>1053</v>
      </c>
      <c r="K58" s="38"/>
      <c r="L58" s="38">
        <v>0</v>
      </c>
      <c r="M58" s="38"/>
      <c r="N58" s="38"/>
      <c r="O58" s="38"/>
      <c r="P58" s="38"/>
      <c r="Q58" s="34"/>
      <c r="R58" s="38"/>
      <c r="S58" s="38"/>
      <c r="T58" s="38"/>
    </row>
    <row r="59" spans="1:20" s="3" customFormat="1" ht="16.5" customHeight="1">
      <c r="A59" s="34"/>
      <c r="B59" s="38"/>
      <c r="C59" s="38"/>
      <c r="D59" s="38"/>
      <c r="E59" s="38"/>
      <c r="F59" s="38"/>
      <c r="G59" s="38"/>
      <c r="H59" s="38"/>
      <c r="I59" s="38"/>
      <c r="J59" s="34" t="s">
        <v>562</v>
      </c>
      <c r="K59" s="38"/>
      <c r="L59" s="38">
        <v>0</v>
      </c>
      <c r="M59" s="38"/>
      <c r="N59" s="38"/>
      <c r="O59" s="38"/>
      <c r="P59" s="38"/>
      <c r="Q59" s="34"/>
      <c r="R59" s="38"/>
      <c r="S59" s="38"/>
      <c r="T59" s="38"/>
    </row>
    <row r="60" spans="1:20" s="3" customFormat="1" ht="16.5" customHeight="1">
      <c r="A60" s="34"/>
      <c r="B60" s="38"/>
      <c r="C60" s="38"/>
      <c r="D60" s="38"/>
      <c r="E60" s="38"/>
      <c r="F60" s="38"/>
      <c r="G60" s="38"/>
      <c r="H60" s="38"/>
      <c r="I60" s="38"/>
      <c r="J60" s="34" t="s">
        <v>1404</v>
      </c>
      <c r="K60" s="38"/>
      <c r="L60" s="38">
        <v>0</v>
      </c>
      <c r="M60" s="38"/>
      <c r="N60" s="38"/>
      <c r="O60" s="38"/>
      <c r="P60" s="38"/>
      <c r="Q60" s="34"/>
      <c r="R60" s="38"/>
      <c r="S60" s="38"/>
      <c r="T60" s="38"/>
    </row>
    <row r="61" spans="1:20" s="3" customFormat="1" ht="16.5" customHeight="1">
      <c r="A61" s="34"/>
      <c r="B61" s="38"/>
      <c r="C61" s="38"/>
      <c r="D61" s="38"/>
      <c r="E61" s="38"/>
      <c r="F61" s="38"/>
      <c r="G61" s="38"/>
      <c r="H61" s="38"/>
      <c r="I61" s="38"/>
      <c r="J61" s="34" t="s">
        <v>993</v>
      </c>
      <c r="K61" s="38"/>
      <c r="L61" s="38">
        <v>0</v>
      </c>
      <c r="M61" s="38"/>
      <c r="N61" s="38"/>
      <c r="O61" s="38"/>
      <c r="P61" s="38"/>
      <c r="Q61" s="34"/>
      <c r="R61" s="38"/>
      <c r="S61" s="38"/>
      <c r="T61" s="38"/>
    </row>
    <row r="62" spans="1:20" s="3" customFormat="1" ht="16.5" customHeight="1">
      <c r="A62" s="34" t="s">
        <v>85</v>
      </c>
      <c r="B62" s="38">
        <f>SUM(C62:I62)</f>
        <v>506</v>
      </c>
      <c r="C62" s="38">
        <v>228</v>
      </c>
      <c r="D62" s="38">
        <v>162</v>
      </c>
      <c r="E62" s="38">
        <v>0</v>
      </c>
      <c r="F62" s="38">
        <v>116</v>
      </c>
      <c r="G62" s="38">
        <v>0</v>
      </c>
      <c r="H62" s="38">
        <v>0</v>
      </c>
      <c r="I62" s="38">
        <v>0</v>
      </c>
      <c r="J62" s="34" t="s">
        <v>1419</v>
      </c>
      <c r="K62" s="38">
        <f>SUM(L62:P62)</f>
        <v>396</v>
      </c>
      <c r="L62" s="38">
        <v>231</v>
      </c>
      <c r="M62" s="38">
        <v>165</v>
      </c>
      <c r="N62" s="38">
        <v>0</v>
      </c>
      <c r="O62" s="38">
        <v>0</v>
      </c>
      <c r="P62" s="38">
        <v>0</v>
      </c>
      <c r="Q62" s="34" t="s">
        <v>2076</v>
      </c>
      <c r="R62" s="38">
        <f>SUM(S62:T62)</f>
        <v>110</v>
      </c>
      <c r="S62" s="38">
        <v>0</v>
      </c>
      <c r="T62" s="38">
        <v>110</v>
      </c>
    </row>
    <row r="63" spans="1:20" s="3" customFormat="1" ht="16.5" customHeight="1">
      <c r="A63" s="34"/>
      <c r="B63" s="38"/>
      <c r="C63" s="38"/>
      <c r="D63" s="38"/>
      <c r="E63" s="38"/>
      <c r="F63" s="38"/>
      <c r="G63" s="38"/>
      <c r="H63" s="38"/>
      <c r="I63" s="38"/>
      <c r="J63" s="34" t="s">
        <v>23</v>
      </c>
      <c r="K63" s="38"/>
      <c r="L63" s="38">
        <v>231</v>
      </c>
      <c r="M63" s="38"/>
      <c r="N63" s="38"/>
      <c r="O63" s="38"/>
      <c r="P63" s="38"/>
      <c r="Q63" s="34"/>
      <c r="R63" s="38"/>
      <c r="S63" s="38"/>
      <c r="T63" s="38"/>
    </row>
    <row r="64" spans="1:20" s="3" customFormat="1" ht="16.5" customHeight="1">
      <c r="A64" s="34"/>
      <c r="B64" s="38"/>
      <c r="C64" s="38"/>
      <c r="D64" s="38"/>
      <c r="E64" s="38"/>
      <c r="F64" s="38"/>
      <c r="G64" s="38"/>
      <c r="H64" s="38"/>
      <c r="I64" s="38"/>
      <c r="J64" s="34" t="s">
        <v>1043</v>
      </c>
      <c r="K64" s="38"/>
      <c r="L64" s="38">
        <v>0</v>
      </c>
      <c r="M64" s="38"/>
      <c r="N64" s="38"/>
      <c r="O64" s="38"/>
      <c r="P64" s="38"/>
      <c r="Q64" s="34"/>
      <c r="R64" s="38"/>
      <c r="S64" s="38"/>
      <c r="T64" s="38"/>
    </row>
    <row r="65" spans="1:20" s="3" customFormat="1" ht="16.5" customHeight="1">
      <c r="A65" s="34"/>
      <c r="B65" s="38"/>
      <c r="C65" s="38"/>
      <c r="D65" s="38"/>
      <c r="E65" s="38"/>
      <c r="F65" s="38"/>
      <c r="G65" s="38"/>
      <c r="H65" s="38"/>
      <c r="I65" s="38"/>
      <c r="J65" s="34" t="s">
        <v>419</v>
      </c>
      <c r="K65" s="38"/>
      <c r="L65" s="38">
        <v>0</v>
      </c>
      <c r="M65" s="38"/>
      <c r="N65" s="38"/>
      <c r="O65" s="38"/>
      <c r="P65" s="38"/>
      <c r="Q65" s="34"/>
      <c r="R65" s="38"/>
      <c r="S65" s="38"/>
      <c r="T65" s="38"/>
    </row>
    <row r="66" spans="1:20" s="3" customFormat="1" ht="16.5" customHeight="1">
      <c r="A66" s="34" t="s">
        <v>1968</v>
      </c>
      <c r="B66" s="38">
        <f>SUM(C66:I66)</f>
        <v>2293</v>
      </c>
      <c r="C66" s="38">
        <v>809</v>
      </c>
      <c r="D66" s="38">
        <v>0</v>
      </c>
      <c r="E66" s="38">
        <v>0</v>
      </c>
      <c r="F66" s="38">
        <v>1484</v>
      </c>
      <c r="G66" s="38">
        <v>0</v>
      </c>
      <c r="H66" s="38">
        <v>0</v>
      </c>
      <c r="I66" s="38">
        <v>0</v>
      </c>
      <c r="J66" s="34" t="s">
        <v>2429</v>
      </c>
      <c r="K66" s="38">
        <f>SUM(L66:P66)</f>
        <v>1469</v>
      </c>
      <c r="L66" s="38">
        <v>0</v>
      </c>
      <c r="M66" s="38">
        <v>0</v>
      </c>
      <c r="N66" s="38">
        <v>1469</v>
      </c>
      <c r="O66" s="38">
        <v>0</v>
      </c>
      <c r="P66" s="38">
        <v>0</v>
      </c>
      <c r="Q66" s="34" t="s">
        <v>2029</v>
      </c>
      <c r="R66" s="38">
        <f>SUM(S66:T66)</f>
        <v>824</v>
      </c>
      <c r="S66" s="38">
        <v>0</v>
      </c>
      <c r="T66" s="38">
        <v>824</v>
      </c>
    </row>
    <row r="67" spans="1:20" s="3" customFormat="1" ht="16.5" customHeight="1">
      <c r="A67" s="34"/>
      <c r="B67" s="38"/>
      <c r="C67" s="38"/>
      <c r="D67" s="38"/>
      <c r="E67" s="38"/>
      <c r="F67" s="38"/>
      <c r="G67" s="38"/>
      <c r="H67" s="38"/>
      <c r="I67" s="38"/>
      <c r="J67" s="34" t="s">
        <v>1251</v>
      </c>
      <c r="K67" s="38"/>
      <c r="L67" s="38">
        <v>0</v>
      </c>
      <c r="M67" s="38"/>
      <c r="N67" s="38"/>
      <c r="O67" s="38"/>
      <c r="P67" s="38"/>
      <c r="Q67" s="34"/>
      <c r="R67" s="38"/>
      <c r="S67" s="38"/>
      <c r="T67" s="38"/>
    </row>
    <row r="68" spans="1:20" s="3" customFormat="1" ht="16.5" customHeight="1">
      <c r="A68" s="34"/>
      <c r="B68" s="38"/>
      <c r="C68" s="38"/>
      <c r="D68" s="38"/>
      <c r="E68" s="38"/>
      <c r="F68" s="38"/>
      <c r="G68" s="38"/>
      <c r="H68" s="38"/>
      <c r="I68" s="38"/>
      <c r="J68" s="34" t="s">
        <v>2455</v>
      </c>
      <c r="K68" s="38"/>
      <c r="L68" s="38">
        <v>0</v>
      </c>
      <c r="M68" s="38"/>
      <c r="N68" s="38"/>
      <c r="O68" s="38"/>
      <c r="P68" s="38"/>
      <c r="Q68" s="34"/>
      <c r="R68" s="38"/>
      <c r="S68" s="38"/>
      <c r="T68" s="38"/>
    </row>
    <row r="69" spans="1:20" s="3" customFormat="1" ht="16.5" customHeight="1">
      <c r="A69" s="34"/>
      <c r="B69" s="38"/>
      <c r="C69" s="38"/>
      <c r="D69" s="38"/>
      <c r="E69" s="38"/>
      <c r="F69" s="38"/>
      <c r="G69" s="38"/>
      <c r="H69" s="38"/>
      <c r="I69" s="38"/>
      <c r="J69" s="34" t="s">
        <v>420</v>
      </c>
      <c r="K69" s="38"/>
      <c r="L69" s="38">
        <v>0</v>
      </c>
      <c r="M69" s="38"/>
      <c r="N69" s="38"/>
      <c r="O69" s="38"/>
      <c r="P69" s="38"/>
      <c r="Q69" s="34"/>
      <c r="R69" s="38"/>
      <c r="S69" s="38"/>
      <c r="T69" s="38"/>
    </row>
    <row r="70" spans="1:20" s="3" customFormat="1" ht="16.5" customHeight="1">
      <c r="A70" s="34"/>
      <c r="B70" s="38"/>
      <c r="C70" s="38"/>
      <c r="D70" s="38"/>
      <c r="E70" s="38"/>
      <c r="F70" s="38"/>
      <c r="G70" s="38"/>
      <c r="H70" s="38"/>
      <c r="I70" s="38"/>
      <c r="J70" s="34" t="s">
        <v>1454</v>
      </c>
      <c r="K70" s="38"/>
      <c r="L70" s="38">
        <v>0</v>
      </c>
      <c r="M70" s="38"/>
      <c r="N70" s="38"/>
      <c r="O70" s="38"/>
      <c r="P70" s="38"/>
      <c r="Q70" s="34"/>
      <c r="R70" s="38"/>
      <c r="S70" s="38"/>
      <c r="T70" s="38"/>
    </row>
    <row r="71" spans="1:20" s="3" customFormat="1" ht="16.5" customHeight="1">
      <c r="A71" s="34"/>
      <c r="B71" s="38"/>
      <c r="C71" s="38"/>
      <c r="D71" s="38"/>
      <c r="E71" s="38"/>
      <c r="F71" s="38"/>
      <c r="G71" s="38"/>
      <c r="H71" s="38"/>
      <c r="I71" s="38"/>
      <c r="J71" s="34" t="s">
        <v>958</v>
      </c>
      <c r="K71" s="38"/>
      <c r="L71" s="38">
        <v>0</v>
      </c>
      <c r="M71" s="38"/>
      <c r="N71" s="38"/>
      <c r="O71" s="38"/>
      <c r="P71" s="38"/>
      <c r="Q71" s="34"/>
      <c r="R71" s="38"/>
      <c r="S71" s="38"/>
      <c r="T71" s="38"/>
    </row>
    <row r="72" spans="1:20" s="3" customFormat="1" ht="16.5" customHeight="1">
      <c r="A72" s="34"/>
      <c r="B72" s="38"/>
      <c r="C72" s="38"/>
      <c r="D72" s="38"/>
      <c r="E72" s="38"/>
      <c r="F72" s="38"/>
      <c r="G72" s="38"/>
      <c r="H72" s="38"/>
      <c r="I72" s="38"/>
      <c r="J72" s="34" t="s">
        <v>2161</v>
      </c>
      <c r="K72" s="38"/>
      <c r="L72" s="38">
        <v>0</v>
      </c>
      <c r="M72" s="38"/>
      <c r="N72" s="38"/>
      <c r="O72" s="38"/>
      <c r="P72" s="38"/>
      <c r="Q72" s="34"/>
      <c r="R72" s="38"/>
      <c r="S72" s="38"/>
      <c r="T72" s="38"/>
    </row>
    <row r="73" spans="1:20" s="3" customFormat="1" ht="16.5" customHeight="1">
      <c r="A73" s="34"/>
      <c r="B73" s="38"/>
      <c r="C73" s="38"/>
      <c r="D73" s="38"/>
      <c r="E73" s="38"/>
      <c r="F73" s="38"/>
      <c r="G73" s="38"/>
      <c r="H73" s="38"/>
      <c r="I73" s="38"/>
      <c r="J73" s="34" t="s">
        <v>1441</v>
      </c>
      <c r="K73" s="38"/>
      <c r="L73" s="38">
        <v>0</v>
      </c>
      <c r="M73" s="38"/>
      <c r="N73" s="38"/>
      <c r="O73" s="38"/>
      <c r="P73" s="38"/>
      <c r="Q73" s="34"/>
      <c r="R73" s="38"/>
      <c r="S73" s="38"/>
      <c r="T73" s="38"/>
    </row>
    <row r="74" spans="1:20" s="3" customFormat="1" ht="16.5" customHeight="1">
      <c r="A74" s="34"/>
      <c r="B74" s="38"/>
      <c r="C74" s="38"/>
      <c r="D74" s="38"/>
      <c r="E74" s="38"/>
      <c r="F74" s="38"/>
      <c r="G74" s="38"/>
      <c r="H74" s="38"/>
      <c r="I74" s="38"/>
      <c r="J74" s="34" t="s">
        <v>350</v>
      </c>
      <c r="K74" s="38"/>
      <c r="L74" s="38">
        <v>0</v>
      </c>
      <c r="M74" s="38"/>
      <c r="N74" s="38"/>
      <c r="O74" s="38"/>
      <c r="P74" s="38"/>
      <c r="Q74" s="34"/>
      <c r="R74" s="38"/>
      <c r="S74" s="38"/>
      <c r="T74" s="38"/>
    </row>
    <row r="75" spans="1:20" s="3" customFormat="1" ht="16.5" customHeight="1">
      <c r="A75" s="34" t="s">
        <v>1586</v>
      </c>
      <c r="B75" s="38">
        <f>SUM(C75:I75)</f>
        <v>2859</v>
      </c>
      <c r="C75" s="38">
        <v>1157</v>
      </c>
      <c r="D75" s="38">
        <v>0</v>
      </c>
      <c r="E75" s="38">
        <v>0</v>
      </c>
      <c r="F75" s="38">
        <v>1702</v>
      </c>
      <c r="G75" s="38">
        <v>0</v>
      </c>
      <c r="H75" s="38">
        <v>0</v>
      </c>
      <c r="I75" s="38">
        <v>0</v>
      </c>
      <c r="J75" s="34" t="s">
        <v>1466</v>
      </c>
      <c r="K75" s="38">
        <f>SUM(L75:P75)</f>
        <v>2244</v>
      </c>
      <c r="L75" s="38">
        <v>244</v>
      </c>
      <c r="M75" s="38">
        <v>0</v>
      </c>
      <c r="N75" s="38">
        <v>2000</v>
      </c>
      <c r="O75" s="38">
        <v>0</v>
      </c>
      <c r="P75" s="38">
        <v>0</v>
      </c>
      <c r="Q75" s="34" t="s">
        <v>1887</v>
      </c>
      <c r="R75" s="38">
        <f>SUM(S75:T75)</f>
        <v>615</v>
      </c>
      <c r="S75" s="38">
        <v>0</v>
      </c>
      <c r="T75" s="38">
        <v>615</v>
      </c>
    </row>
    <row r="76" spans="1:20" s="3" customFormat="1" ht="16.5" customHeight="1">
      <c r="A76" s="34"/>
      <c r="B76" s="38"/>
      <c r="C76" s="38"/>
      <c r="D76" s="38"/>
      <c r="E76" s="38"/>
      <c r="F76" s="38"/>
      <c r="G76" s="38"/>
      <c r="H76" s="38"/>
      <c r="I76" s="38"/>
      <c r="J76" s="34" t="s">
        <v>1622</v>
      </c>
      <c r="K76" s="38"/>
      <c r="L76" s="38">
        <v>244</v>
      </c>
      <c r="M76" s="38"/>
      <c r="N76" s="38"/>
      <c r="O76" s="38"/>
      <c r="P76" s="38"/>
      <c r="Q76" s="34"/>
      <c r="R76" s="38"/>
      <c r="S76" s="38"/>
      <c r="T76" s="38"/>
    </row>
    <row r="77" spans="1:20" s="3" customFormat="1" ht="16.5" customHeight="1">
      <c r="A77" s="34"/>
      <c r="B77" s="38"/>
      <c r="C77" s="38"/>
      <c r="D77" s="38"/>
      <c r="E77" s="38"/>
      <c r="F77" s="38"/>
      <c r="G77" s="38"/>
      <c r="H77" s="38"/>
      <c r="I77" s="38"/>
      <c r="J77" s="34" t="s">
        <v>785</v>
      </c>
      <c r="K77" s="38"/>
      <c r="L77" s="38">
        <v>244</v>
      </c>
      <c r="M77" s="38"/>
      <c r="N77" s="38"/>
      <c r="O77" s="38"/>
      <c r="P77" s="38"/>
      <c r="Q77" s="34"/>
      <c r="R77" s="38"/>
      <c r="S77" s="38"/>
      <c r="T77" s="38"/>
    </row>
    <row r="78" spans="1:20" s="3" customFormat="1" ht="16.5" customHeight="1">
      <c r="A78" s="34"/>
      <c r="B78" s="38"/>
      <c r="C78" s="38"/>
      <c r="D78" s="38"/>
      <c r="E78" s="38"/>
      <c r="F78" s="38"/>
      <c r="G78" s="38"/>
      <c r="H78" s="38"/>
      <c r="I78" s="38"/>
      <c r="J78" s="34" t="s">
        <v>181</v>
      </c>
      <c r="K78" s="38"/>
      <c r="L78" s="38">
        <v>0</v>
      </c>
      <c r="M78" s="38"/>
      <c r="N78" s="38"/>
      <c r="O78" s="38"/>
      <c r="P78" s="38"/>
      <c r="Q78" s="34"/>
      <c r="R78" s="38"/>
      <c r="S78" s="38"/>
      <c r="T78" s="38"/>
    </row>
    <row r="79" spans="1:20" s="3" customFormat="1" ht="16.5" customHeight="1">
      <c r="A79" s="34"/>
      <c r="B79" s="38"/>
      <c r="C79" s="38"/>
      <c r="D79" s="38"/>
      <c r="E79" s="38"/>
      <c r="F79" s="38"/>
      <c r="G79" s="38"/>
      <c r="H79" s="38"/>
      <c r="I79" s="38"/>
      <c r="J79" s="34" t="s">
        <v>1012</v>
      </c>
      <c r="K79" s="38"/>
      <c r="L79" s="38">
        <v>0</v>
      </c>
      <c r="M79" s="38"/>
      <c r="N79" s="38"/>
      <c r="O79" s="38"/>
      <c r="P79" s="38"/>
      <c r="Q79" s="34"/>
      <c r="R79" s="38"/>
      <c r="S79" s="38"/>
      <c r="T79" s="38"/>
    </row>
    <row r="80" spans="1:20" s="3" customFormat="1" ht="16.5" customHeight="1">
      <c r="A80" s="34"/>
      <c r="B80" s="38"/>
      <c r="C80" s="38"/>
      <c r="D80" s="38"/>
      <c r="E80" s="38"/>
      <c r="F80" s="38"/>
      <c r="G80" s="38"/>
      <c r="H80" s="38"/>
      <c r="I80" s="38"/>
      <c r="J80" s="34" t="s">
        <v>2406</v>
      </c>
      <c r="K80" s="38"/>
      <c r="L80" s="38">
        <v>0</v>
      </c>
      <c r="M80" s="38"/>
      <c r="N80" s="38"/>
      <c r="O80" s="38"/>
      <c r="P80" s="38"/>
      <c r="Q80" s="34"/>
      <c r="R80" s="38"/>
      <c r="S80" s="38"/>
      <c r="T80" s="38"/>
    </row>
    <row r="81" spans="1:20" s="3" customFormat="1" ht="16.5" customHeight="1">
      <c r="A81" s="34"/>
      <c r="B81" s="38"/>
      <c r="C81" s="38"/>
      <c r="D81" s="38"/>
      <c r="E81" s="38"/>
      <c r="F81" s="38"/>
      <c r="G81" s="38"/>
      <c r="H81" s="38"/>
      <c r="I81" s="38"/>
      <c r="J81" s="34" t="s">
        <v>401</v>
      </c>
      <c r="K81" s="38"/>
      <c r="L81" s="38">
        <v>0</v>
      </c>
      <c r="M81" s="38"/>
      <c r="N81" s="38"/>
      <c r="O81" s="38"/>
      <c r="P81" s="38"/>
      <c r="Q81" s="34"/>
      <c r="R81" s="38"/>
      <c r="S81" s="38"/>
      <c r="T81" s="38"/>
    </row>
    <row r="82" spans="1:20" s="3" customFormat="1" ht="16.5" customHeight="1">
      <c r="A82" s="34" t="s">
        <v>971</v>
      </c>
      <c r="B82" s="38">
        <f>SUM(C82:I82)</f>
        <v>1022</v>
      </c>
      <c r="C82" s="38">
        <v>0</v>
      </c>
      <c r="D82" s="38">
        <v>1015</v>
      </c>
      <c r="E82" s="38">
        <v>0</v>
      </c>
      <c r="F82" s="38">
        <v>7</v>
      </c>
      <c r="G82" s="38">
        <v>0</v>
      </c>
      <c r="H82" s="38">
        <v>0</v>
      </c>
      <c r="I82" s="38">
        <v>0</v>
      </c>
      <c r="J82" s="34" t="s">
        <v>1871</v>
      </c>
      <c r="K82" s="38">
        <f>SUM(L82:P82)</f>
        <v>1022</v>
      </c>
      <c r="L82" s="38">
        <v>1022</v>
      </c>
      <c r="M82" s="38">
        <v>0</v>
      </c>
      <c r="N82" s="38">
        <v>0</v>
      </c>
      <c r="O82" s="38">
        <v>0</v>
      </c>
      <c r="P82" s="38">
        <v>0</v>
      </c>
      <c r="Q82" s="34" t="s">
        <v>881</v>
      </c>
      <c r="R82" s="38">
        <f>SUM(S82:T82)</f>
        <v>0</v>
      </c>
      <c r="S82" s="38">
        <v>0</v>
      </c>
      <c r="T82" s="38">
        <v>0</v>
      </c>
    </row>
    <row r="83" spans="1:20" s="3" customFormat="1" ht="16.5" customHeight="1">
      <c r="A83" s="34" t="s">
        <v>616</v>
      </c>
      <c r="B83" s="38"/>
      <c r="C83" s="38">
        <v>0</v>
      </c>
      <c r="D83" s="38"/>
      <c r="E83" s="38"/>
      <c r="F83" s="38"/>
      <c r="G83" s="38"/>
      <c r="H83" s="38"/>
      <c r="I83" s="38"/>
      <c r="J83" s="34" t="s">
        <v>444</v>
      </c>
      <c r="K83" s="38"/>
      <c r="L83" s="38">
        <v>1022</v>
      </c>
      <c r="M83" s="38"/>
      <c r="N83" s="38"/>
      <c r="O83" s="38"/>
      <c r="P83" s="38"/>
      <c r="Q83" s="34"/>
      <c r="R83" s="38"/>
      <c r="S83" s="38"/>
      <c r="T83" s="38"/>
    </row>
    <row r="84" spans="1:20" s="3" customFormat="1" ht="16.5" customHeight="1">
      <c r="A84" s="34" t="s">
        <v>1173</v>
      </c>
      <c r="B84" s="38"/>
      <c r="C84" s="38">
        <v>0</v>
      </c>
      <c r="D84" s="38"/>
      <c r="E84" s="38"/>
      <c r="F84" s="38"/>
      <c r="G84" s="38"/>
      <c r="H84" s="38"/>
      <c r="I84" s="38"/>
      <c r="J84" s="34" t="s">
        <v>328</v>
      </c>
      <c r="K84" s="38"/>
      <c r="L84" s="38">
        <v>1022</v>
      </c>
      <c r="M84" s="38"/>
      <c r="N84" s="38"/>
      <c r="O84" s="38"/>
      <c r="P84" s="38"/>
      <c r="Q84" s="34"/>
      <c r="R84" s="38"/>
      <c r="S84" s="38"/>
      <c r="T84" s="38"/>
    </row>
    <row r="85" spans="1:20" s="3" customFormat="1" ht="16.5" customHeight="1">
      <c r="A85" s="34"/>
      <c r="B85" s="38"/>
      <c r="C85" s="38"/>
      <c r="D85" s="38"/>
      <c r="E85" s="38"/>
      <c r="F85" s="38"/>
      <c r="G85" s="38"/>
      <c r="H85" s="38"/>
      <c r="I85" s="38"/>
      <c r="J85" s="34" t="s">
        <v>1746</v>
      </c>
      <c r="K85" s="38"/>
      <c r="L85" s="38">
        <v>0</v>
      </c>
      <c r="M85" s="38"/>
      <c r="N85" s="38"/>
      <c r="O85" s="38"/>
      <c r="P85" s="38"/>
      <c r="Q85" s="34"/>
      <c r="R85" s="38"/>
      <c r="S85" s="38"/>
      <c r="T85" s="38"/>
    </row>
    <row r="86" spans="1:20" s="3" customFormat="1" ht="16.5" customHeight="1">
      <c r="A86" s="34"/>
      <c r="B86" s="38"/>
      <c r="C86" s="38"/>
      <c r="D86" s="38"/>
      <c r="E86" s="38"/>
      <c r="F86" s="38"/>
      <c r="G86" s="38"/>
      <c r="H86" s="38"/>
      <c r="I86" s="38"/>
      <c r="J86" s="34" t="s">
        <v>1886</v>
      </c>
      <c r="K86" s="38"/>
      <c r="L86" s="38">
        <v>0</v>
      </c>
      <c r="M86" s="38"/>
      <c r="N86" s="38"/>
      <c r="O86" s="38"/>
      <c r="P86" s="38"/>
      <c r="Q86" s="34"/>
      <c r="R86" s="38"/>
      <c r="S86" s="38"/>
      <c r="T86" s="38"/>
    </row>
    <row r="87" spans="1:20" s="3" customFormat="1" ht="16.5" customHeight="1">
      <c r="A87" s="34"/>
      <c r="B87" s="38"/>
      <c r="C87" s="38"/>
      <c r="D87" s="38"/>
      <c r="E87" s="38"/>
      <c r="F87" s="38"/>
      <c r="G87" s="38"/>
      <c r="H87" s="38"/>
      <c r="I87" s="38"/>
      <c r="J87" s="34" t="s">
        <v>2428</v>
      </c>
      <c r="K87" s="38"/>
      <c r="L87" s="38">
        <v>0</v>
      </c>
      <c r="M87" s="38"/>
      <c r="N87" s="38"/>
      <c r="O87" s="38"/>
      <c r="P87" s="38"/>
      <c r="Q87" s="34"/>
      <c r="R87" s="38"/>
      <c r="S87" s="38"/>
      <c r="T87" s="38"/>
    </row>
    <row r="88" spans="1:20" s="3" customFormat="1" ht="16.5" customHeight="1">
      <c r="A88" s="34"/>
      <c r="B88" s="38"/>
      <c r="C88" s="38"/>
      <c r="D88" s="38"/>
      <c r="E88" s="38"/>
      <c r="F88" s="38"/>
      <c r="G88" s="38"/>
      <c r="H88" s="38"/>
      <c r="I88" s="38"/>
      <c r="J88" s="34" t="s">
        <v>1712</v>
      </c>
      <c r="K88" s="38"/>
      <c r="L88" s="38">
        <v>0</v>
      </c>
      <c r="M88" s="38"/>
      <c r="N88" s="38"/>
      <c r="O88" s="38"/>
      <c r="P88" s="38"/>
      <c r="Q88" s="34"/>
      <c r="R88" s="38"/>
      <c r="S88" s="38"/>
      <c r="T88" s="38"/>
    </row>
    <row r="89" spans="1:20" s="3" customFormat="1" ht="16.5" customHeight="1">
      <c r="A89" s="34"/>
      <c r="B89" s="38"/>
      <c r="C89" s="38"/>
      <c r="D89" s="38"/>
      <c r="E89" s="38"/>
      <c r="F89" s="38"/>
      <c r="G89" s="38"/>
      <c r="H89" s="38"/>
      <c r="I89" s="38"/>
      <c r="J89" s="34" t="s">
        <v>84</v>
      </c>
      <c r="K89" s="38"/>
      <c r="L89" s="38">
        <v>0</v>
      </c>
      <c r="M89" s="38"/>
      <c r="N89" s="38"/>
      <c r="O89" s="38"/>
      <c r="P89" s="38"/>
      <c r="Q89" s="34"/>
      <c r="R89" s="38"/>
      <c r="S89" s="38"/>
      <c r="T89" s="38"/>
    </row>
    <row r="90" spans="1:20" s="3" customFormat="1" ht="16.5" customHeight="1">
      <c r="A90" s="34" t="s">
        <v>258</v>
      </c>
      <c r="B90" s="38">
        <f>SUM(C90:I90)</f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4" t="s">
        <v>1675</v>
      </c>
      <c r="K90" s="38">
        <f>SUM(L90:P90)</f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4" t="s">
        <v>1566</v>
      </c>
      <c r="R90" s="38">
        <f>SUM(S90:T90)</f>
        <v>0</v>
      </c>
      <c r="S90" s="38">
        <v>0</v>
      </c>
      <c r="T90" s="38">
        <v>0</v>
      </c>
    </row>
    <row r="91" spans="1:20" s="3" customFormat="1" ht="16.5" customHeight="1">
      <c r="A91" s="34"/>
      <c r="B91" s="38"/>
      <c r="C91" s="38"/>
      <c r="D91" s="38"/>
      <c r="E91" s="38"/>
      <c r="F91" s="38"/>
      <c r="G91" s="38"/>
      <c r="H91" s="38"/>
      <c r="I91" s="38"/>
      <c r="J91" s="34" t="s">
        <v>2368</v>
      </c>
      <c r="K91" s="38"/>
      <c r="L91" s="38">
        <v>0</v>
      </c>
      <c r="M91" s="38"/>
      <c r="N91" s="38"/>
      <c r="O91" s="38"/>
      <c r="P91" s="38"/>
      <c r="Q91" s="34"/>
      <c r="R91" s="38"/>
      <c r="S91" s="38"/>
      <c r="T91" s="38"/>
    </row>
    <row r="92" spans="1:20" s="3" customFormat="1" ht="16.5" customHeight="1">
      <c r="A92" s="34"/>
      <c r="B92" s="38"/>
      <c r="C92" s="38"/>
      <c r="D92" s="38"/>
      <c r="E92" s="38"/>
      <c r="F92" s="38"/>
      <c r="G92" s="38"/>
      <c r="H92" s="38"/>
      <c r="I92" s="38"/>
      <c r="J92" s="34" t="s">
        <v>400</v>
      </c>
      <c r="K92" s="38"/>
      <c r="L92" s="38">
        <v>0</v>
      </c>
      <c r="M92" s="38"/>
      <c r="N92" s="38"/>
      <c r="O92" s="38"/>
      <c r="P92" s="38"/>
      <c r="Q92" s="34"/>
      <c r="R92" s="38"/>
      <c r="S92" s="38"/>
      <c r="T92" s="38"/>
    </row>
    <row r="93" spans="1:20" s="3" customFormat="1" ht="16.5" customHeight="1">
      <c r="A93" s="34"/>
      <c r="B93" s="38"/>
      <c r="C93" s="38"/>
      <c r="D93" s="38"/>
      <c r="E93" s="38"/>
      <c r="F93" s="38"/>
      <c r="G93" s="38"/>
      <c r="H93" s="38"/>
      <c r="I93" s="38"/>
      <c r="J93" s="34" t="s">
        <v>1344</v>
      </c>
      <c r="K93" s="38"/>
      <c r="L93" s="38">
        <v>0</v>
      </c>
      <c r="M93" s="38"/>
      <c r="N93" s="38"/>
      <c r="O93" s="38"/>
      <c r="P93" s="38"/>
      <c r="Q93" s="34"/>
      <c r="R93" s="38"/>
      <c r="S93" s="38"/>
      <c r="T93" s="38"/>
    </row>
    <row r="94" spans="1:20" s="3" customFormat="1" ht="16.5" customHeight="1">
      <c r="A94" s="34"/>
      <c r="B94" s="38"/>
      <c r="C94" s="38"/>
      <c r="D94" s="38"/>
      <c r="E94" s="38"/>
      <c r="F94" s="38"/>
      <c r="G94" s="38"/>
      <c r="H94" s="38"/>
      <c r="I94" s="38"/>
      <c r="J94" s="34" t="s">
        <v>595</v>
      </c>
      <c r="K94" s="38"/>
      <c r="L94" s="38">
        <v>0</v>
      </c>
      <c r="M94" s="38"/>
      <c r="N94" s="38"/>
      <c r="O94" s="38"/>
      <c r="P94" s="38"/>
      <c r="Q94" s="34"/>
      <c r="R94" s="38"/>
      <c r="S94" s="38"/>
      <c r="T94" s="38"/>
    </row>
    <row r="95" spans="1:20" s="3" customFormat="1" ht="16.5" customHeight="1">
      <c r="A95" s="34" t="s">
        <v>1959</v>
      </c>
      <c r="B95" s="38">
        <f>SUM(C95:I95)</f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4" t="s">
        <v>523</v>
      </c>
      <c r="K95" s="38">
        <f>SUM(L95:P95)</f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4" t="s">
        <v>680</v>
      </c>
      <c r="R95" s="38">
        <f>SUM(S95:T95)</f>
        <v>0</v>
      </c>
      <c r="S95" s="38">
        <v>0</v>
      </c>
      <c r="T95" s="38">
        <v>0</v>
      </c>
    </row>
    <row r="96" spans="1:20" s="3" customFormat="1" ht="16.5" customHeight="1">
      <c r="A96" s="34" t="s">
        <v>1206</v>
      </c>
      <c r="B96" s="38"/>
      <c r="C96" s="38">
        <v>0</v>
      </c>
      <c r="D96" s="38"/>
      <c r="E96" s="38"/>
      <c r="F96" s="38"/>
      <c r="G96" s="38"/>
      <c r="H96" s="38"/>
      <c r="I96" s="38"/>
      <c r="J96" s="34" t="s">
        <v>1339</v>
      </c>
      <c r="K96" s="38"/>
      <c r="L96" s="38">
        <v>0</v>
      </c>
      <c r="M96" s="38"/>
      <c r="N96" s="38"/>
      <c r="O96" s="38"/>
      <c r="P96" s="38"/>
      <c r="Q96" s="34"/>
      <c r="R96" s="38"/>
      <c r="S96" s="38"/>
      <c r="T96" s="38"/>
    </row>
    <row r="97" spans="1:20" s="3" customFormat="1" ht="16.5" customHeight="1">
      <c r="A97" s="34" t="s">
        <v>2388</v>
      </c>
      <c r="B97" s="38"/>
      <c r="C97" s="38">
        <v>0</v>
      </c>
      <c r="D97" s="38"/>
      <c r="E97" s="38"/>
      <c r="F97" s="38"/>
      <c r="G97" s="38"/>
      <c r="H97" s="38"/>
      <c r="I97" s="38"/>
      <c r="J97" s="34" t="s">
        <v>648</v>
      </c>
      <c r="K97" s="38"/>
      <c r="L97" s="38">
        <v>0</v>
      </c>
      <c r="M97" s="38"/>
      <c r="N97" s="38"/>
      <c r="O97" s="38"/>
      <c r="P97" s="38"/>
      <c r="Q97" s="34"/>
      <c r="R97" s="38"/>
      <c r="S97" s="38"/>
      <c r="T97" s="38"/>
    </row>
    <row r="98" spans="1:20" s="3" customFormat="1" ht="16.5" customHeight="1">
      <c r="A98" s="34" t="s">
        <v>374</v>
      </c>
      <c r="B98" s="38"/>
      <c r="C98" s="38">
        <v>0</v>
      </c>
      <c r="D98" s="38"/>
      <c r="E98" s="38"/>
      <c r="F98" s="38"/>
      <c r="G98" s="38"/>
      <c r="H98" s="38"/>
      <c r="I98" s="38"/>
      <c r="J98" s="34" t="s">
        <v>626</v>
      </c>
      <c r="K98" s="38"/>
      <c r="L98" s="38">
        <v>0</v>
      </c>
      <c r="M98" s="38"/>
      <c r="N98" s="38"/>
      <c r="O98" s="38"/>
      <c r="P98" s="38"/>
      <c r="Q98" s="34"/>
      <c r="R98" s="38"/>
      <c r="S98" s="38"/>
      <c r="T98" s="38"/>
    </row>
    <row r="99" spans="1:20" s="3" customFormat="1" ht="16.5" customHeight="1">
      <c r="A99" s="34"/>
      <c r="B99" s="38"/>
      <c r="C99" s="38"/>
      <c r="D99" s="38"/>
      <c r="E99" s="38"/>
      <c r="F99" s="38"/>
      <c r="G99" s="38"/>
      <c r="H99" s="38"/>
      <c r="I99" s="38"/>
      <c r="J99" s="34" t="s">
        <v>2247</v>
      </c>
      <c r="K99" s="38"/>
      <c r="L99" s="38">
        <v>0</v>
      </c>
      <c r="M99" s="38"/>
      <c r="N99" s="38"/>
      <c r="O99" s="38"/>
      <c r="P99" s="38"/>
      <c r="Q99" s="34"/>
      <c r="R99" s="38"/>
      <c r="S99" s="38"/>
      <c r="T99" s="38"/>
    </row>
    <row r="100" spans="1:20" s="3" customFormat="1" ht="16.5" customHeight="1">
      <c r="A100" s="34"/>
      <c r="B100" s="38"/>
      <c r="C100" s="38"/>
      <c r="D100" s="38"/>
      <c r="E100" s="38"/>
      <c r="F100" s="38"/>
      <c r="G100" s="38"/>
      <c r="H100" s="38"/>
      <c r="I100" s="38"/>
      <c r="J100" s="34" t="s">
        <v>1270</v>
      </c>
      <c r="K100" s="38"/>
      <c r="L100" s="38">
        <v>0</v>
      </c>
      <c r="M100" s="38"/>
      <c r="N100" s="38"/>
      <c r="O100" s="38"/>
      <c r="P100" s="38"/>
      <c r="Q100" s="34"/>
      <c r="R100" s="38"/>
      <c r="S100" s="38"/>
      <c r="T100" s="38"/>
    </row>
    <row r="101" spans="1:20" s="3" customFormat="1" ht="16.5" customHeight="1">
      <c r="A101" s="34"/>
      <c r="B101" s="38"/>
      <c r="C101" s="38"/>
      <c r="D101" s="38"/>
      <c r="E101" s="38"/>
      <c r="F101" s="38"/>
      <c r="G101" s="38"/>
      <c r="H101" s="38"/>
      <c r="I101" s="38"/>
      <c r="J101" s="34" t="s">
        <v>1967</v>
      </c>
      <c r="K101" s="38"/>
      <c r="L101" s="38">
        <v>0</v>
      </c>
      <c r="M101" s="38"/>
      <c r="N101" s="38"/>
      <c r="O101" s="38"/>
      <c r="P101" s="38"/>
      <c r="Q101" s="34"/>
      <c r="R101" s="38"/>
      <c r="S101" s="38"/>
      <c r="T101" s="38"/>
    </row>
    <row r="102" spans="1:20" s="3" customFormat="1" ht="16.5" customHeight="1">
      <c r="A102" s="34"/>
      <c r="B102" s="38"/>
      <c r="C102" s="38"/>
      <c r="D102" s="38"/>
      <c r="E102" s="38"/>
      <c r="F102" s="38"/>
      <c r="G102" s="38"/>
      <c r="H102" s="38"/>
      <c r="I102" s="38"/>
      <c r="J102" s="34" t="s">
        <v>2210</v>
      </c>
      <c r="K102" s="38"/>
      <c r="L102" s="38">
        <v>0</v>
      </c>
      <c r="M102" s="38"/>
      <c r="N102" s="38"/>
      <c r="O102" s="38"/>
      <c r="P102" s="38"/>
      <c r="Q102" s="34"/>
      <c r="R102" s="38"/>
      <c r="S102" s="38"/>
      <c r="T102" s="38"/>
    </row>
    <row r="103" spans="1:20" s="3" customFormat="1" ht="16.5" customHeight="1">
      <c r="A103" s="34" t="s">
        <v>1356</v>
      </c>
      <c r="B103" s="38">
        <f>SUM(C103:I103)</f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51" t="s">
        <v>724</v>
      </c>
      <c r="K103" s="38">
        <f>SUM(L103:P103)</f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4" t="s">
        <v>723</v>
      </c>
      <c r="R103" s="38">
        <f>SUM(S103:T103)</f>
        <v>0</v>
      </c>
      <c r="S103" s="38">
        <v>0</v>
      </c>
      <c r="T103" s="38">
        <v>0</v>
      </c>
    </row>
    <row r="104" spans="1:20" s="3" customFormat="1" ht="16.5" customHeight="1">
      <c r="A104" s="34"/>
      <c r="B104" s="38"/>
      <c r="C104" s="38"/>
      <c r="D104" s="38"/>
      <c r="E104" s="38"/>
      <c r="F104" s="38"/>
      <c r="G104" s="38"/>
      <c r="H104" s="38"/>
      <c r="I104" s="52"/>
      <c r="J104" s="53" t="s">
        <v>1556</v>
      </c>
      <c r="K104" s="54"/>
      <c r="L104" s="38">
        <v>0</v>
      </c>
      <c r="M104" s="38"/>
      <c r="N104" s="38"/>
      <c r="O104" s="38"/>
      <c r="P104" s="38"/>
      <c r="Q104" s="34"/>
      <c r="R104" s="38"/>
      <c r="S104" s="38"/>
      <c r="T104" s="38"/>
    </row>
    <row r="105" spans="1:20" s="3" customFormat="1" ht="16.5" customHeight="1">
      <c r="A105" s="34"/>
      <c r="B105" s="38"/>
      <c r="C105" s="38"/>
      <c r="D105" s="38"/>
      <c r="E105" s="38"/>
      <c r="F105" s="38"/>
      <c r="G105" s="38"/>
      <c r="H105" s="38"/>
      <c r="I105" s="38"/>
      <c r="J105" s="55" t="s">
        <v>414</v>
      </c>
      <c r="K105" s="38"/>
      <c r="L105" s="38">
        <v>0</v>
      </c>
      <c r="M105" s="38"/>
      <c r="N105" s="38"/>
      <c r="O105" s="38"/>
      <c r="P105" s="38"/>
      <c r="Q105" s="34"/>
      <c r="R105" s="38"/>
      <c r="S105" s="38"/>
      <c r="T105" s="38"/>
    </row>
    <row r="106" spans="1:20" s="3" customFormat="1" ht="16.5" customHeight="1">
      <c r="A106" s="34"/>
      <c r="B106" s="38"/>
      <c r="C106" s="38"/>
      <c r="D106" s="38"/>
      <c r="E106" s="38"/>
      <c r="F106" s="38"/>
      <c r="G106" s="38"/>
      <c r="H106" s="38"/>
      <c r="I106" s="38"/>
      <c r="J106" s="34" t="s">
        <v>1445</v>
      </c>
      <c r="K106" s="38"/>
      <c r="L106" s="38">
        <v>0</v>
      </c>
      <c r="M106" s="38"/>
      <c r="N106" s="38"/>
      <c r="O106" s="38"/>
      <c r="P106" s="38"/>
      <c r="Q106" s="34"/>
      <c r="R106" s="38"/>
      <c r="S106" s="38"/>
      <c r="T106" s="38"/>
    </row>
    <row r="107" spans="1:20" s="3" customFormat="1" ht="16.5" customHeight="1">
      <c r="A107" s="34"/>
      <c r="B107" s="38"/>
      <c r="C107" s="38"/>
      <c r="D107" s="38"/>
      <c r="E107" s="38"/>
      <c r="F107" s="38"/>
      <c r="G107" s="38"/>
      <c r="H107" s="38"/>
      <c r="I107" s="38"/>
      <c r="J107" s="34" t="s">
        <v>744</v>
      </c>
      <c r="K107" s="38"/>
      <c r="L107" s="38">
        <v>0</v>
      </c>
      <c r="M107" s="38"/>
      <c r="N107" s="38"/>
      <c r="O107" s="38"/>
      <c r="P107" s="38"/>
      <c r="Q107" s="34"/>
      <c r="R107" s="38"/>
      <c r="S107" s="38"/>
      <c r="T107" s="38"/>
    </row>
    <row r="108" spans="1:20" s="3" customFormat="1" ht="16.5" customHeight="1">
      <c r="A108" s="34"/>
      <c r="B108" s="38"/>
      <c r="C108" s="38"/>
      <c r="D108" s="38"/>
      <c r="E108" s="38"/>
      <c r="F108" s="38"/>
      <c r="G108" s="38"/>
      <c r="H108" s="38"/>
      <c r="I108" s="38"/>
      <c r="J108" s="34" t="s">
        <v>2405</v>
      </c>
      <c r="K108" s="38"/>
      <c r="L108" s="38">
        <v>0</v>
      </c>
      <c r="M108" s="38"/>
      <c r="N108" s="38"/>
      <c r="O108" s="38"/>
      <c r="P108" s="38"/>
      <c r="Q108" s="34"/>
      <c r="R108" s="38"/>
      <c r="S108" s="38"/>
      <c r="T108" s="38"/>
    </row>
    <row r="109" spans="1:20" s="3" customFormat="1" ht="16.5" customHeight="1">
      <c r="A109" s="34"/>
      <c r="B109" s="38"/>
      <c r="C109" s="38"/>
      <c r="D109" s="38"/>
      <c r="E109" s="38"/>
      <c r="F109" s="38"/>
      <c r="G109" s="38"/>
      <c r="H109" s="38"/>
      <c r="I109" s="38"/>
      <c r="J109" s="34" t="s">
        <v>1674</v>
      </c>
      <c r="K109" s="38"/>
      <c r="L109" s="38">
        <v>0</v>
      </c>
      <c r="M109" s="38"/>
      <c r="N109" s="38"/>
      <c r="O109" s="38"/>
      <c r="P109" s="38"/>
      <c r="Q109" s="34"/>
      <c r="R109" s="38"/>
      <c r="S109" s="38"/>
      <c r="T109" s="38"/>
    </row>
    <row r="110" spans="1:20" s="3" customFormat="1" ht="16.5" customHeight="1">
      <c r="A110" s="34"/>
      <c r="B110" s="38"/>
      <c r="C110" s="38"/>
      <c r="D110" s="38"/>
      <c r="E110" s="38"/>
      <c r="F110" s="38"/>
      <c r="G110" s="38"/>
      <c r="H110" s="38"/>
      <c r="I110" s="38"/>
      <c r="J110" s="34" t="s">
        <v>1986</v>
      </c>
      <c r="K110" s="38"/>
      <c r="L110" s="38">
        <v>0</v>
      </c>
      <c r="M110" s="38"/>
      <c r="N110" s="38"/>
      <c r="O110" s="38"/>
      <c r="P110" s="38"/>
      <c r="Q110" s="34"/>
      <c r="R110" s="38"/>
      <c r="S110" s="38"/>
      <c r="T110" s="38"/>
    </row>
    <row r="111" spans="1:20" s="3" customFormat="1" ht="16.5" customHeight="1">
      <c r="A111" s="34" t="s">
        <v>268</v>
      </c>
      <c r="B111" s="38">
        <f>SUM(C111:I111)</f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4" t="s">
        <v>125</v>
      </c>
      <c r="K111" s="38">
        <f>SUM(L111:P111)</f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4" t="s">
        <v>268</v>
      </c>
      <c r="R111" s="38">
        <f>SUM(S111:T111)</f>
        <v>0</v>
      </c>
      <c r="S111" s="38">
        <v>0</v>
      </c>
      <c r="T111" s="38">
        <v>0</v>
      </c>
    </row>
    <row r="112" spans="1:20" s="3" customFormat="1" ht="16.5" customHeight="1">
      <c r="A112" s="34"/>
      <c r="B112" s="38"/>
      <c r="C112" s="38"/>
      <c r="D112" s="38"/>
      <c r="E112" s="38"/>
      <c r="F112" s="38"/>
      <c r="G112" s="38"/>
      <c r="H112" s="38"/>
      <c r="I112" s="38"/>
      <c r="J112" s="34" t="s">
        <v>1903</v>
      </c>
      <c r="K112" s="38"/>
      <c r="L112" s="38">
        <v>0</v>
      </c>
      <c r="M112" s="38"/>
      <c r="N112" s="38"/>
      <c r="O112" s="38"/>
      <c r="P112" s="38"/>
      <c r="Q112" s="34"/>
      <c r="R112" s="38"/>
      <c r="S112" s="38"/>
      <c r="T112" s="38"/>
    </row>
    <row r="113" spans="1:20" s="3" customFormat="1" ht="16.5" customHeight="1">
      <c r="A113" s="34"/>
      <c r="B113" s="38"/>
      <c r="C113" s="38"/>
      <c r="D113" s="38"/>
      <c r="E113" s="38"/>
      <c r="F113" s="38"/>
      <c r="G113" s="38"/>
      <c r="H113" s="38"/>
      <c r="I113" s="38"/>
      <c r="J113" s="34" t="s">
        <v>744</v>
      </c>
      <c r="K113" s="38"/>
      <c r="L113" s="38">
        <v>0</v>
      </c>
      <c r="M113" s="38"/>
      <c r="N113" s="38"/>
      <c r="O113" s="38"/>
      <c r="P113" s="38"/>
      <c r="Q113" s="34"/>
      <c r="R113" s="38"/>
      <c r="S113" s="38"/>
      <c r="T113" s="38"/>
    </row>
    <row r="114" spans="1:20" s="3" customFormat="1" ht="16.5" customHeight="1">
      <c r="A114" s="34"/>
      <c r="B114" s="38"/>
      <c r="C114" s="38"/>
      <c r="D114" s="38"/>
      <c r="E114" s="38"/>
      <c r="F114" s="38"/>
      <c r="G114" s="38"/>
      <c r="H114" s="38"/>
      <c r="I114" s="38"/>
      <c r="J114" s="34" t="s">
        <v>1819</v>
      </c>
      <c r="K114" s="38"/>
      <c r="L114" s="38">
        <v>0</v>
      </c>
      <c r="M114" s="38"/>
      <c r="N114" s="38"/>
      <c r="O114" s="38"/>
      <c r="P114" s="38"/>
      <c r="Q114" s="34"/>
      <c r="R114" s="38"/>
      <c r="S114" s="38"/>
      <c r="T114" s="38"/>
    </row>
    <row r="115" spans="1:20" s="3" customFormat="1" ht="16.5" customHeight="1">
      <c r="A115" s="34"/>
      <c r="B115" s="38"/>
      <c r="C115" s="38"/>
      <c r="D115" s="38"/>
      <c r="E115" s="38"/>
      <c r="F115" s="38"/>
      <c r="G115" s="38"/>
      <c r="H115" s="38"/>
      <c r="I115" s="38"/>
      <c r="J115" s="34" t="s">
        <v>202</v>
      </c>
      <c r="K115" s="38"/>
      <c r="L115" s="38">
        <v>0</v>
      </c>
      <c r="M115" s="38"/>
      <c r="N115" s="38"/>
      <c r="O115" s="38"/>
      <c r="P115" s="38"/>
      <c r="Q115" s="34"/>
      <c r="R115" s="38"/>
      <c r="S115" s="38"/>
      <c r="T115" s="38"/>
    </row>
    <row r="116" spans="1:20" s="3" customFormat="1" ht="16.5" customHeight="1">
      <c r="A116" s="34"/>
      <c r="B116" s="38"/>
      <c r="C116" s="38"/>
      <c r="D116" s="38"/>
      <c r="E116" s="38"/>
      <c r="F116" s="38"/>
      <c r="G116" s="38"/>
      <c r="H116" s="38"/>
      <c r="I116" s="38"/>
      <c r="J116" s="34" t="s">
        <v>730</v>
      </c>
      <c r="K116" s="38"/>
      <c r="L116" s="38">
        <v>0</v>
      </c>
      <c r="M116" s="38"/>
      <c r="N116" s="38"/>
      <c r="O116" s="38"/>
      <c r="P116" s="38"/>
      <c r="Q116" s="34"/>
      <c r="R116" s="38"/>
      <c r="S116" s="38"/>
      <c r="T116" s="38"/>
    </row>
    <row r="117" spans="1:20" s="3" customFormat="1" ht="16.5" customHeight="1">
      <c r="A117" s="34"/>
      <c r="B117" s="38"/>
      <c r="C117" s="38"/>
      <c r="D117" s="38"/>
      <c r="E117" s="38"/>
      <c r="F117" s="38"/>
      <c r="G117" s="38"/>
      <c r="H117" s="38"/>
      <c r="I117" s="38"/>
      <c r="J117" s="34" t="s">
        <v>2012</v>
      </c>
      <c r="K117" s="38"/>
      <c r="L117" s="38">
        <v>0</v>
      </c>
      <c r="M117" s="38"/>
      <c r="N117" s="38"/>
      <c r="O117" s="38"/>
      <c r="P117" s="38"/>
      <c r="Q117" s="34"/>
      <c r="R117" s="38"/>
      <c r="S117" s="38"/>
      <c r="T117" s="38"/>
    </row>
    <row r="118" spans="1:20" s="3" customFormat="1" ht="16.5" customHeight="1">
      <c r="A118" s="34"/>
      <c r="B118" s="38"/>
      <c r="C118" s="38"/>
      <c r="D118" s="38"/>
      <c r="E118" s="38"/>
      <c r="F118" s="38"/>
      <c r="G118" s="38"/>
      <c r="H118" s="38"/>
      <c r="I118" s="38"/>
      <c r="J118" s="34" t="s">
        <v>784</v>
      </c>
      <c r="K118" s="38"/>
      <c r="L118" s="38">
        <v>0</v>
      </c>
      <c r="M118" s="38"/>
      <c r="N118" s="38"/>
      <c r="O118" s="38"/>
      <c r="P118" s="38"/>
      <c r="Q118" s="34"/>
      <c r="R118" s="38"/>
      <c r="S118" s="38"/>
      <c r="T118" s="38"/>
    </row>
    <row r="119" spans="1:20" s="3" customFormat="1" ht="16.5" customHeight="1">
      <c r="A119" s="34" t="s">
        <v>352</v>
      </c>
      <c r="B119" s="38">
        <f>SUM(C119:I119)</f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4" t="s">
        <v>1985</v>
      </c>
      <c r="K119" s="38">
        <f>SUM(L119:P119)</f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4" t="s">
        <v>344</v>
      </c>
      <c r="R119" s="38">
        <f>SUM(S119:T119)</f>
        <v>0</v>
      </c>
      <c r="S119" s="38">
        <v>0</v>
      </c>
      <c r="T119" s="38">
        <v>0</v>
      </c>
    </row>
    <row r="120" spans="1:20" s="3" customFormat="1" ht="16.5" customHeight="1">
      <c r="A120" s="34"/>
      <c r="B120" s="38"/>
      <c r="C120" s="38"/>
      <c r="D120" s="38"/>
      <c r="E120" s="38"/>
      <c r="F120" s="38"/>
      <c r="G120" s="38"/>
      <c r="H120" s="38"/>
      <c r="I120" s="38"/>
      <c r="J120" s="34" t="s">
        <v>824</v>
      </c>
      <c r="K120" s="38"/>
      <c r="L120" s="38">
        <v>0</v>
      </c>
      <c r="M120" s="38"/>
      <c r="N120" s="38"/>
      <c r="O120" s="38"/>
      <c r="P120" s="38"/>
      <c r="Q120" s="34"/>
      <c r="R120" s="38"/>
      <c r="S120" s="38"/>
      <c r="T120" s="38"/>
    </row>
    <row r="121" spans="1:20" s="3" customFormat="1" ht="16.5" customHeight="1">
      <c r="A121" s="34"/>
      <c r="B121" s="38"/>
      <c r="C121" s="38"/>
      <c r="D121" s="38"/>
      <c r="E121" s="38"/>
      <c r="F121" s="38"/>
      <c r="G121" s="38"/>
      <c r="H121" s="38"/>
      <c r="I121" s="38"/>
      <c r="J121" s="34" t="s">
        <v>1055</v>
      </c>
      <c r="K121" s="38"/>
      <c r="L121" s="38">
        <v>0</v>
      </c>
      <c r="M121" s="38"/>
      <c r="N121" s="38"/>
      <c r="O121" s="38"/>
      <c r="P121" s="38"/>
      <c r="Q121" s="34"/>
      <c r="R121" s="38"/>
      <c r="S121" s="38"/>
      <c r="T121" s="38"/>
    </row>
    <row r="122" spans="1:20" s="3" customFormat="1" ht="16.5" customHeight="1">
      <c r="A122" s="34"/>
      <c r="B122" s="38"/>
      <c r="C122" s="38"/>
      <c r="D122" s="38"/>
      <c r="E122" s="38"/>
      <c r="F122" s="38"/>
      <c r="G122" s="38"/>
      <c r="H122" s="38"/>
      <c r="I122" s="38"/>
      <c r="J122" s="34" t="s">
        <v>2246</v>
      </c>
      <c r="K122" s="38"/>
      <c r="L122" s="38">
        <v>0</v>
      </c>
      <c r="M122" s="38"/>
      <c r="N122" s="38"/>
      <c r="O122" s="38"/>
      <c r="P122" s="38"/>
      <c r="Q122" s="34"/>
      <c r="R122" s="38"/>
      <c r="S122" s="38"/>
      <c r="T122" s="38"/>
    </row>
    <row r="123" spans="1:20" s="3" customFormat="1" ht="16.5" customHeight="1">
      <c r="A123" s="34"/>
      <c r="B123" s="38"/>
      <c r="C123" s="38"/>
      <c r="D123" s="38"/>
      <c r="E123" s="38"/>
      <c r="F123" s="38"/>
      <c r="G123" s="38"/>
      <c r="H123" s="38"/>
      <c r="I123" s="38"/>
      <c r="J123" s="34" t="s">
        <v>870</v>
      </c>
      <c r="K123" s="38"/>
      <c r="L123" s="38">
        <v>0</v>
      </c>
      <c r="M123" s="38"/>
      <c r="N123" s="38"/>
      <c r="O123" s="38"/>
      <c r="P123" s="38"/>
      <c r="Q123" s="34"/>
      <c r="R123" s="38"/>
      <c r="S123" s="38"/>
      <c r="T123" s="38"/>
    </row>
    <row r="124" spans="1:20" s="3" customFormat="1" ht="16.5" customHeight="1">
      <c r="A124" s="34"/>
      <c r="B124" s="38"/>
      <c r="C124" s="38"/>
      <c r="D124" s="38"/>
      <c r="E124" s="38"/>
      <c r="F124" s="38"/>
      <c r="G124" s="38"/>
      <c r="H124" s="38"/>
      <c r="I124" s="38"/>
      <c r="J124" s="34" t="s">
        <v>2418</v>
      </c>
      <c r="K124" s="38"/>
      <c r="L124" s="38">
        <v>0</v>
      </c>
      <c r="M124" s="38"/>
      <c r="N124" s="38"/>
      <c r="O124" s="38"/>
      <c r="P124" s="38"/>
      <c r="Q124" s="34"/>
      <c r="R124" s="38"/>
      <c r="S124" s="38"/>
      <c r="T124" s="38"/>
    </row>
    <row r="125" spans="1:20" s="3" customFormat="1" ht="16.5" customHeight="1">
      <c r="A125" s="34"/>
      <c r="B125" s="38"/>
      <c r="C125" s="38"/>
      <c r="D125" s="38"/>
      <c r="E125" s="38"/>
      <c r="F125" s="38"/>
      <c r="G125" s="38"/>
      <c r="H125" s="38"/>
      <c r="I125" s="38"/>
      <c r="J125" s="34" t="s">
        <v>1621</v>
      </c>
      <c r="K125" s="38"/>
      <c r="L125" s="38">
        <v>0</v>
      </c>
      <c r="M125" s="38"/>
      <c r="N125" s="38"/>
      <c r="O125" s="38"/>
      <c r="P125" s="38"/>
      <c r="Q125" s="34"/>
      <c r="R125" s="38"/>
      <c r="S125" s="38"/>
      <c r="T125" s="38"/>
    </row>
    <row r="126" spans="1:20" s="3" customFormat="1" ht="16.5" customHeight="1">
      <c r="A126" s="34"/>
      <c r="B126" s="38"/>
      <c r="C126" s="38"/>
      <c r="D126" s="38"/>
      <c r="E126" s="38"/>
      <c r="F126" s="38"/>
      <c r="G126" s="38"/>
      <c r="H126" s="38"/>
      <c r="I126" s="38"/>
      <c r="J126" s="34" t="s">
        <v>1375</v>
      </c>
      <c r="K126" s="38"/>
      <c r="L126" s="38">
        <v>0</v>
      </c>
      <c r="M126" s="38"/>
      <c r="N126" s="38"/>
      <c r="O126" s="38"/>
      <c r="P126" s="38"/>
      <c r="Q126" s="34"/>
      <c r="R126" s="38"/>
      <c r="S126" s="38"/>
      <c r="T126" s="38"/>
    </row>
    <row r="127" spans="1:20" s="3" customFormat="1" ht="16.5" customHeight="1">
      <c r="A127" s="34" t="s">
        <v>1512</v>
      </c>
      <c r="B127" s="38">
        <f>SUM(C127:I127)</f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4" t="s">
        <v>428</v>
      </c>
      <c r="K127" s="38">
        <f>SUM(L127:P127)</f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4" t="s">
        <v>1620</v>
      </c>
      <c r="R127" s="38">
        <f>SUM(S127:T127)</f>
        <v>0</v>
      </c>
      <c r="S127" s="38">
        <v>0</v>
      </c>
      <c r="T127" s="38">
        <v>0</v>
      </c>
    </row>
    <row r="128" spans="1:20" s="3" customFormat="1" ht="16.5" customHeight="1">
      <c r="A128" s="34"/>
      <c r="B128" s="38"/>
      <c r="C128" s="38"/>
      <c r="D128" s="38"/>
      <c r="E128" s="38"/>
      <c r="F128" s="38"/>
      <c r="G128" s="38"/>
      <c r="H128" s="38"/>
      <c r="I128" s="38"/>
      <c r="J128" s="34" t="s">
        <v>153</v>
      </c>
      <c r="K128" s="38"/>
      <c r="L128" s="38">
        <v>0</v>
      </c>
      <c r="M128" s="38"/>
      <c r="N128" s="38"/>
      <c r="O128" s="38"/>
      <c r="P128" s="38"/>
      <c r="Q128" s="34"/>
      <c r="R128" s="38"/>
      <c r="S128" s="38"/>
      <c r="T128" s="38"/>
    </row>
    <row r="129" spans="1:20" s="3" customFormat="1" ht="16.5" customHeight="1">
      <c r="A129" s="34"/>
      <c r="B129" s="38"/>
      <c r="C129" s="38"/>
      <c r="D129" s="38"/>
      <c r="E129" s="38"/>
      <c r="F129" s="38"/>
      <c r="G129" s="38"/>
      <c r="H129" s="38"/>
      <c r="I129" s="38"/>
      <c r="J129" s="34" t="s">
        <v>230</v>
      </c>
      <c r="K129" s="38"/>
      <c r="L129" s="38">
        <v>0</v>
      </c>
      <c r="M129" s="38"/>
      <c r="N129" s="38"/>
      <c r="O129" s="38"/>
      <c r="P129" s="38"/>
      <c r="Q129" s="34"/>
      <c r="R129" s="38"/>
      <c r="S129" s="38"/>
      <c r="T129" s="38"/>
    </row>
    <row r="130" spans="1:20" s="3" customFormat="1" ht="16.5" customHeight="1">
      <c r="A130" s="34"/>
      <c r="B130" s="38"/>
      <c r="C130" s="38"/>
      <c r="D130" s="38"/>
      <c r="E130" s="38"/>
      <c r="F130" s="38"/>
      <c r="G130" s="38"/>
      <c r="H130" s="38"/>
      <c r="I130" s="38"/>
      <c r="J130" s="34" t="s">
        <v>2069</v>
      </c>
      <c r="K130" s="38"/>
      <c r="L130" s="38">
        <v>0</v>
      </c>
      <c r="M130" s="38"/>
      <c r="N130" s="38"/>
      <c r="O130" s="38"/>
      <c r="P130" s="38"/>
      <c r="Q130" s="34"/>
      <c r="R130" s="38"/>
      <c r="S130" s="38"/>
      <c r="T130" s="38"/>
    </row>
    <row r="131" spans="1:20" s="3" customFormat="1" ht="16.5" customHeight="1">
      <c r="A131" s="34"/>
      <c r="B131" s="38"/>
      <c r="C131" s="38"/>
      <c r="D131" s="38"/>
      <c r="E131" s="38"/>
      <c r="F131" s="38"/>
      <c r="G131" s="38"/>
      <c r="H131" s="38"/>
      <c r="I131" s="38"/>
      <c r="J131" s="34" t="s">
        <v>632</v>
      </c>
      <c r="K131" s="38"/>
      <c r="L131" s="38">
        <v>0</v>
      </c>
      <c r="M131" s="38"/>
      <c r="N131" s="38"/>
      <c r="O131" s="38"/>
      <c r="P131" s="38"/>
      <c r="Q131" s="34"/>
      <c r="R131" s="38"/>
      <c r="S131" s="38"/>
      <c r="T131" s="38"/>
    </row>
    <row r="132" spans="1:20" s="3" customFormat="1" ht="16.5" customHeight="1">
      <c r="A132" s="34"/>
      <c r="B132" s="38"/>
      <c r="C132" s="38"/>
      <c r="D132" s="38"/>
      <c r="E132" s="38"/>
      <c r="F132" s="38"/>
      <c r="G132" s="38"/>
      <c r="H132" s="38"/>
      <c r="I132" s="38"/>
      <c r="J132" s="34" t="s">
        <v>247</v>
      </c>
      <c r="K132" s="38"/>
      <c r="L132" s="38">
        <v>0</v>
      </c>
      <c r="M132" s="38"/>
      <c r="N132" s="38"/>
      <c r="O132" s="38"/>
      <c r="P132" s="38"/>
      <c r="Q132" s="34"/>
      <c r="R132" s="38"/>
      <c r="S132" s="38"/>
      <c r="T132" s="38"/>
    </row>
    <row r="133" spans="1:20" s="3" customFormat="1" ht="16.5" customHeight="1">
      <c r="A133" s="34"/>
      <c r="B133" s="38"/>
      <c r="C133" s="38"/>
      <c r="D133" s="38"/>
      <c r="E133" s="38"/>
      <c r="F133" s="38"/>
      <c r="G133" s="38"/>
      <c r="H133" s="38"/>
      <c r="I133" s="38"/>
      <c r="J133" s="34" t="s">
        <v>1205</v>
      </c>
      <c r="K133" s="38"/>
      <c r="L133" s="38">
        <v>0</v>
      </c>
      <c r="M133" s="38"/>
      <c r="N133" s="38"/>
      <c r="O133" s="38"/>
      <c r="P133" s="38"/>
      <c r="Q133" s="34"/>
      <c r="R133" s="38"/>
      <c r="S133" s="38"/>
      <c r="T133" s="38"/>
    </row>
    <row r="134" spans="1:20" s="3" customFormat="1" ht="16.5" customHeight="1">
      <c r="A134" s="34"/>
      <c r="B134" s="38"/>
      <c r="C134" s="38"/>
      <c r="D134" s="38"/>
      <c r="E134" s="38"/>
      <c r="F134" s="38"/>
      <c r="G134" s="38"/>
      <c r="H134" s="38"/>
      <c r="I134" s="38"/>
      <c r="J134" s="34" t="s">
        <v>2222</v>
      </c>
      <c r="K134" s="38"/>
      <c r="L134" s="38">
        <v>0</v>
      </c>
      <c r="M134" s="38"/>
      <c r="N134" s="38"/>
      <c r="O134" s="38"/>
      <c r="P134" s="38"/>
      <c r="Q134" s="34"/>
      <c r="R134" s="38"/>
      <c r="S134" s="38"/>
      <c r="T134" s="38"/>
    </row>
    <row r="135" spans="1:20" s="3" customFormat="1" ht="16.5" customHeight="1">
      <c r="A135" s="34"/>
      <c r="B135" s="38"/>
      <c r="C135" s="38"/>
      <c r="D135" s="38"/>
      <c r="E135" s="38"/>
      <c r="F135" s="38"/>
      <c r="G135" s="38"/>
      <c r="H135" s="38"/>
      <c r="I135" s="38"/>
      <c r="J135" s="34" t="s">
        <v>869</v>
      </c>
      <c r="K135" s="38"/>
      <c r="L135" s="38">
        <v>0</v>
      </c>
      <c r="M135" s="38"/>
      <c r="N135" s="38"/>
      <c r="O135" s="38"/>
      <c r="P135" s="38"/>
      <c r="Q135" s="34"/>
      <c r="R135" s="38"/>
      <c r="S135" s="38"/>
      <c r="T135" s="38"/>
    </row>
    <row r="136" spans="1:20" s="3" customFormat="1" ht="16.5" customHeight="1">
      <c r="A136" s="34" t="s">
        <v>890</v>
      </c>
      <c r="B136" s="38">
        <f>SUM(C136:I136)</f>
        <v>1110</v>
      </c>
      <c r="C136" s="38">
        <v>83</v>
      </c>
      <c r="D136" s="38">
        <v>0</v>
      </c>
      <c r="E136" s="38">
        <v>0</v>
      </c>
      <c r="F136" s="38">
        <v>1027</v>
      </c>
      <c r="G136" s="38">
        <v>0</v>
      </c>
      <c r="H136" s="38">
        <v>0</v>
      </c>
      <c r="I136" s="38">
        <v>0</v>
      </c>
      <c r="J136" s="34" t="s">
        <v>1260</v>
      </c>
      <c r="K136" s="38">
        <f>SUM(L136:P136)</f>
        <v>69</v>
      </c>
      <c r="L136" s="38">
        <v>69</v>
      </c>
      <c r="M136" s="38">
        <v>0</v>
      </c>
      <c r="N136" s="38">
        <v>0</v>
      </c>
      <c r="O136" s="38">
        <v>0</v>
      </c>
      <c r="P136" s="38">
        <v>0</v>
      </c>
      <c r="Q136" s="34" t="s">
        <v>1145</v>
      </c>
      <c r="R136" s="38">
        <f>SUM(S136:T136)</f>
        <v>1041</v>
      </c>
      <c r="S136" s="38">
        <v>0</v>
      </c>
      <c r="T136" s="38">
        <v>1041</v>
      </c>
    </row>
    <row r="137" spans="1:20" s="3" customFormat="1" ht="16.5" customHeight="1">
      <c r="A137" s="34"/>
      <c r="B137" s="38"/>
      <c r="C137" s="38"/>
      <c r="D137" s="38"/>
      <c r="E137" s="38"/>
      <c r="F137" s="38"/>
      <c r="G137" s="38"/>
      <c r="H137" s="38"/>
      <c r="I137" s="38"/>
      <c r="J137" s="34" t="s">
        <v>1405</v>
      </c>
      <c r="K137" s="38"/>
      <c r="L137" s="38">
        <v>69</v>
      </c>
      <c r="M137" s="38"/>
      <c r="N137" s="38"/>
      <c r="O137" s="38"/>
      <c r="P137" s="38"/>
      <c r="Q137" s="34"/>
      <c r="R137" s="38"/>
      <c r="S137" s="38"/>
      <c r="T137" s="38"/>
    </row>
    <row r="138" spans="1:20" s="3" customFormat="1" ht="16.5" customHeight="1">
      <c r="A138" s="34"/>
      <c r="B138" s="38"/>
      <c r="C138" s="38"/>
      <c r="D138" s="38"/>
      <c r="E138" s="38"/>
      <c r="F138" s="38"/>
      <c r="G138" s="38"/>
      <c r="H138" s="38"/>
      <c r="I138" s="38"/>
      <c r="J138" s="34" t="s">
        <v>2336</v>
      </c>
      <c r="K138" s="38"/>
      <c r="L138" s="38">
        <v>0</v>
      </c>
      <c r="M138" s="38"/>
      <c r="N138" s="38"/>
      <c r="O138" s="38"/>
      <c r="P138" s="38"/>
      <c r="Q138" s="34"/>
      <c r="R138" s="38"/>
      <c r="S138" s="38"/>
      <c r="T138" s="38"/>
    </row>
    <row r="139" spans="1:20" s="3" customFormat="1" ht="16.5" customHeight="1">
      <c r="A139" s="34"/>
      <c r="B139" s="38"/>
      <c r="C139" s="38"/>
      <c r="D139" s="38"/>
      <c r="E139" s="38"/>
      <c r="F139" s="38"/>
      <c r="G139" s="38"/>
      <c r="H139" s="38"/>
      <c r="I139" s="38"/>
      <c r="J139" s="34" t="s">
        <v>2311</v>
      </c>
      <c r="K139" s="38"/>
      <c r="L139" s="38">
        <v>0</v>
      </c>
      <c r="M139" s="38"/>
      <c r="N139" s="38"/>
      <c r="O139" s="38"/>
      <c r="P139" s="38"/>
      <c r="Q139" s="34"/>
      <c r="R139" s="38"/>
      <c r="S139" s="38"/>
      <c r="T139" s="38"/>
    </row>
    <row r="140" spans="1:20" s="3" customFormat="1" ht="16.5" customHeight="1">
      <c r="A140" s="34"/>
      <c r="B140" s="38"/>
      <c r="C140" s="38"/>
      <c r="D140" s="38"/>
      <c r="E140" s="38"/>
      <c r="F140" s="38"/>
      <c r="G140" s="38"/>
      <c r="H140" s="38"/>
      <c r="I140" s="38"/>
      <c r="J140" s="34" t="s">
        <v>2441</v>
      </c>
      <c r="K140" s="38"/>
      <c r="L140" s="38">
        <v>0</v>
      </c>
      <c r="M140" s="38"/>
      <c r="N140" s="38"/>
      <c r="O140" s="38"/>
      <c r="P140" s="38"/>
      <c r="Q140" s="34"/>
      <c r="R140" s="38"/>
      <c r="S140" s="38"/>
      <c r="T140" s="38"/>
    </row>
    <row r="141" spans="1:20" s="3" customFormat="1" ht="16.5" customHeight="1">
      <c r="A141" s="34"/>
      <c r="B141" s="38"/>
      <c r="C141" s="38"/>
      <c r="D141" s="38"/>
      <c r="E141" s="38"/>
      <c r="F141" s="38"/>
      <c r="G141" s="38"/>
      <c r="H141" s="38"/>
      <c r="I141" s="38"/>
      <c r="J141" s="34" t="s">
        <v>1204</v>
      </c>
      <c r="K141" s="38"/>
      <c r="L141" s="38">
        <v>0</v>
      </c>
      <c r="M141" s="38"/>
      <c r="N141" s="38"/>
      <c r="O141" s="38"/>
      <c r="P141" s="38"/>
      <c r="Q141" s="34"/>
      <c r="R141" s="38"/>
      <c r="S141" s="38"/>
      <c r="T141" s="38"/>
    </row>
    <row r="142" spans="1:20" s="3" customFormat="1" ht="16.5" customHeight="1">
      <c r="A142" s="34"/>
      <c r="B142" s="38"/>
      <c r="C142" s="38"/>
      <c r="D142" s="38"/>
      <c r="E142" s="38"/>
      <c r="F142" s="38"/>
      <c r="G142" s="38"/>
      <c r="H142" s="38"/>
      <c r="I142" s="38"/>
      <c r="J142" s="34" t="s">
        <v>868</v>
      </c>
      <c r="K142" s="38"/>
      <c r="L142" s="38">
        <v>69</v>
      </c>
      <c r="M142" s="38"/>
      <c r="N142" s="38"/>
      <c r="O142" s="38"/>
      <c r="P142" s="38"/>
      <c r="Q142" s="34"/>
      <c r="R142" s="38"/>
      <c r="S142" s="38"/>
      <c r="T142" s="38"/>
    </row>
    <row r="143" spans="1:20" s="3" customFormat="1" ht="16.5" customHeight="1">
      <c r="A143" s="34"/>
      <c r="B143" s="38"/>
      <c r="C143" s="38"/>
      <c r="D143" s="38"/>
      <c r="E143" s="38"/>
      <c r="F143" s="38"/>
      <c r="G143" s="38"/>
      <c r="H143" s="38"/>
      <c r="I143" s="38"/>
      <c r="J143" s="34" t="s">
        <v>2240</v>
      </c>
      <c r="K143" s="38"/>
      <c r="L143" s="38">
        <v>0</v>
      </c>
      <c r="M143" s="38"/>
      <c r="N143" s="38"/>
      <c r="O143" s="38"/>
      <c r="P143" s="38"/>
      <c r="Q143" s="34"/>
      <c r="R143" s="38"/>
      <c r="S143" s="38"/>
      <c r="T143" s="38"/>
    </row>
    <row r="144" spans="1:20" s="3" customFormat="1" ht="16.5" customHeight="1">
      <c r="A144" s="34"/>
      <c r="B144" s="38"/>
      <c r="C144" s="38"/>
      <c r="D144" s="38"/>
      <c r="E144" s="38"/>
      <c r="F144" s="38"/>
      <c r="G144" s="38"/>
      <c r="H144" s="38"/>
      <c r="I144" s="38"/>
      <c r="J144" s="34" t="s">
        <v>494</v>
      </c>
      <c r="K144" s="38"/>
      <c r="L144" s="38">
        <v>0</v>
      </c>
      <c r="M144" s="38"/>
      <c r="N144" s="38"/>
      <c r="O144" s="38"/>
      <c r="P144" s="38"/>
      <c r="Q144" s="34"/>
      <c r="R144" s="38"/>
      <c r="S144" s="38"/>
      <c r="T144" s="38"/>
    </row>
    <row r="145" spans="1:20" s="3" customFormat="1" ht="16.5" customHeight="1">
      <c r="A145" s="34" t="s">
        <v>1406</v>
      </c>
      <c r="B145" s="38">
        <f>SUM(C145:I145)</f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4" t="s">
        <v>296</v>
      </c>
      <c r="K145" s="38">
        <f>SUM(L145:P145)</f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4" t="s">
        <v>138</v>
      </c>
      <c r="R145" s="38">
        <f>SUM(S145:T145)</f>
        <v>0</v>
      </c>
      <c r="S145" s="38">
        <v>0</v>
      </c>
      <c r="T145" s="38">
        <v>0</v>
      </c>
    </row>
    <row r="146" spans="1:20" s="3" customFormat="1" ht="16.5" customHeight="1">
      <c r="A146" s="34" t="s">
        <v>1731</v>
      </c>
      <c r="B146" s="38"/>
      <c r="C146" s="38">
        <v>0</v>
      </c>
      <c r="D146" s="38"/>
      <c r="E146" s="38"/>
      <c r="F146" s="38"/>
      <c r="G146" s="38"/>
      <c r="H146" s="38"/>
      <c r="I146" s="38"/>
      <c r="J146" s="34" t="s">
        <v>640</v>
      </c>
      <c r="K146" s="38"/>
      <c r="L146" s="38">
        <v>0</v>
      </c>
      <c r="M146" s="38"/>
      <c r="N146" s="38"/>
      <c r="O146" s="38"/>
      <c r="P146" s="38"/>
      <c r="Q146" s="34"/>
      <c r="R146" s="38"/>
      <c r="S146" s="38"/>
      <c r="T146" s="38"/>
    </row>
    <row r="147" spans="1:20" s="3" customFormat="1" ht="16.5" customHeight="1">
      <c r="A147" s="34"/>
      <c r="B147" s="38"/>
      <c r="C147" s="38"/>
      <c r="D147" s="38"/>
      <c r="E147" s="38"/>
      <c r="F147" s="38"/>
      <c r="G147" s="38"/>
      <c r="H147" s="38"/>
      <c r="I147" s="38"/>
      <c r="J147" s="34" t="s">
        <v>812</v>
      </c>
      <c r="K147" s="38"/>
      <c r="L147" s="38">
        <v>0</v>
      </c>
      <c r="M147" s="38"/>
      <c r="N147" s="38"/>
      <c r="O147" s="38"/>
      <c r="P147" s="38"/>
      <c r="Q147" s="34"/>
      <c r="R147" s="38"/>
      <c r="S147" s="38"/>
      <c r="T147" s="38"/>
    </row>
    <row r="148" spans="1:20" s="3" customFormat="1" ht="16.5" customHeight="1">
      <c r="A148" s="34" t="s">
        <v>867</v>
      </c>
      <c r="B148" s="38">
        <f>SUM(C148:I148)</f>
        <v>16</v>
      </c>
      <c r="C148" s="38">
        <v>0</v>
      </c>
      <c r="D148" s="38">
        <v>0</v>
      </c>
      <c r="E148" s="38">
        <v>0</v>
      </c>
      <c r="F148" s="38">
        <v>16</v>
      </c>
      <c r="G148" s="38">
        <v>0</v>
      </c>
      <c r="H148" s="38">
        <v>0</v>
      </c>
      <c r="I148" s="38">
        <v>0</v>
      </c>
      <c r="J148" s="34" t="s">
        <v>2209</v>
      </c>
      <c r="K148" s="38">
        <f>SUM(L148:P148)</f>
        <v>15</v>
      </c>
      <c r="L148" s="38">
        <v>15</v>
      </c>
      <c r="M148" s="38">
        <v>0</v>
      </c>
      <c r="N148" s="38">
        <v>0</v>
      </c>
      <c r="O148" s="38">
        <v>0</v>
      </c>
      <c r="P148" s="38">
        <v>0</v>
      </c>
      <c r="Q148" s="34" t="s">
        <v>548</v>
      </c>
      <c r="R148" s="38">
        <f>SUM(S148:T148)</f>
        <v>1</v>
      </c>
      <c r="S148" s="38">
        <v>0</v>
      </c>
      <c r="T148" s="38">
        <v>1</v>
      </c>
    </row>
    <row r="149" spans="1:20" s="3" customFormat="1" ht="16.5" customHeight="1">
      <c r="A149" s="34"/>
      <c r="B149" s="38"/>
      <c r="C149" s="38"/>
      <c r="D149" s="38"/>
      <c r="E149" s="38"/>
      <c r="F149" s="38"/>
      <c r="G149" s="38"/>
      <c r="H149" s="38"/>
      <c r="I149" s="38"/>
      <c r="J149" s="34" t="s">
        <v>2288</v>
      </c>
      <c r="K149" s="38"/>
      <c r="L149" s="38">
        <v>0</v>
      </c>
      <c r="M149" s="38"/>
      <c r="N149" s="38"/>
      <c r="O149" s="38"/>
      <c r="P149" s="38"/>
      <c r="Q149" s="34"/>
      <c r="R149" s="38"/>
      <c r="S149" s="38"/>
      <c r="T149" s="38"/>
    </row>
    <row r="150" spans="1:20" s="3" customFormat="1" ht="16.5" customHeight="1">
      <c r="A150" s="34"/>
      <c r="B150" s="38"/>
      <c r="C150" s="38"/>
      <c r="D150" s="38"/>
      <c r="E150" s="38"/>
      <c r="F150" s="38"/>
      <c r="G150" s="38"/>
      <c r="H150" s="38"/>
      <c r="I150" s="38"/>
      <c r="J150" s="34" t="s">
        <v>657</v>
      </c>
      <c r="K150" s="38"/>
      <c r="L150" s="38">
        <v>0</v>
      </c>
      <c r="M150" s="38"/>
      <c r="N150" s="38"/>
      <c r="O150" s="38"/>
      <c r="P150" s="38"/>
      <c r="Q150" s="34"/>
      <c r="R150" s="38"/>
      <c r="S150" s="38"/>
      <c r="T150" s="38"/>
    </row>
    <row r="151" spans="1:20" s="3" customFormat="1" ht="16.5" customHeight="1">
      <c r="A151" s="34"/>
      <c r="B151" s="38"/>
      <c r="C151" s="38"/>
      <c r="D151" s="38"/>
      <c r="E151" s="38"/>
      <c r="F151" s="38"/>
      <c r="G151" s="38"/>
      <c r="H151" s="38"/>
      <c r="I151" s="38"/>
      <c r="J151" s="34" t="s">
        <v>760</v>
      </c>
      <c r="K151" s="38"/>
      <c r="L151" s="38">
        <v>0</v>
      </c>
      <c r="M151" s="38"/>
      <c r="N151" s="38"/>
      <c r="O151" s="38"/>
      <c r="P151" s="38"/>
      <c r="Q151" s="34"/>
      <c r="R151" s="38"/>
      <c r="S151" s="38"/>
      <c r="T151" s="38"/>
    </row>
    <row r="152" spans="1:20" s="3" customFormat="1" ht="16.5" customHeight="1">
      <c r="A152" s="34"/>
      <c r="B152" s="38"/>
      <c r="C152" s="38"/>
      <c r="D152" s="38"/>
      <c r="E152" s="38"/>
      <c r="F152" s="38"/>
      <c r="G152" s="38"/>
      <c r="H152" s="38"/>
      <c r="I152" s="38"/>
      <c r="J152" s="34" t="s">
        <v>1502</v>
      </c>
      <c r="K152" s="38"/>
      <c r="L152" s="38">
        <v>15</v>
      </c>
      <c r="M152" s="38"/>
      <c r="N152" s="38"/>
      <c r="O152" s="38"/>
      <c r="P152" s="38"/>
      <c r="Q152" s="34"/>
      <c r="R152" s="38"/>
      <c r="S152" s="38"/>
      <c r="T152" s="38"/>
    </row>
    <row r="153" spans="1:20" s="3" customFormat="1" ht="16.5" customHeight="1">
      <c r="A153" s="34"/>
      <c r="B153" s="38"/>
      <c r="C153" s="38"/>
      <c r="D153" s="38"/>
      <c r="E153" s="38"/>
      <c r="F153" s="38"/>
      <c r="G153" s="38"/>
      <c r="H153" s="38"/>
      <c r="I153" s="38"/>
      <c r="J153" s="34" t="s">
        <v>1511</v>
      </c>
      <c r="K153" s="38"/>
      <c r="L153" s="38">
        <v>0</v>
      </c>
      <c r="M153" s="38"/>
      <c r="N153" s="38"/>
      <c r="O153" s="38"/>
      <c r="P153" s="38"/>
      <c r="Q153" s="34"/>
      <c r="R153" s="38"/>
      <c r="S153" s="38"/>
      <c r="T153" s="38"/>
    </row>
    <row r="154" spans="1:20" s="3" customFormat="1" ht="16.5" customHeight="1">
      <c r="A154" s="34" t="s">
        <v>2456</v>
      </c>
      <c r="B154" s="38">
        <f>SUM(C154:I154)</f>
        <v>13</v>
      </c>
      <c r="C154" s="38">
        <v>0</v>
      </c>
      <c r="D154" s="38">
        <v>5</v>
      </c>
      <c r="E154" s="38">
        <v>0</v>
      </c>
      <c r="F154" s="38">
        <v>8</v>
      </c>
      <c r="G154" s="38">
        <v>0</v>
      </c>
      <c r="H154" s="38">
        <v>0</v>
      </c>
      <c r="I154" s="38">
        <v>0</v>
      </c>
      <c r="J154" s="34" t="s">
        <v>2440</v>
      </c>
      <c r="K154" s="38">
        <f>SUM(L154:P154)</f>
        <v>10</v>
      </c>
      <c r="L154" s="38">
        <v>10</v>
      </c>
      <c r="M154" s="38">
        <v>0</v>
      </c>
      <c r="N154" s="38">
        <v>0</v>
      </c>
      <c r="O154" s="38">
        <v>0</v>
      </c>
      <c r="P154" s="38">
        <v>0</v>
      </c>
      <c r="Q154" s="34" t="s">
        <v>2456</v>
      </c>
      <c r="R154" s="38">
        <f>SUM(S154:T154)</f>
        <v>3</v>
      </c>
      <c r="S154" s="38">
        <v>0</v>
      </c>
      <c r="T154" s="38">
        <v>3</v>
      </c>
    </row>
    <row r="155" spans="1:20" s="3" customFormat="1" ht="16.5" customHeight="1">
      <c r="A155" s="34" t="s">
        <v>2221</v>
      </c>
      <c r="B155" s="38"/>
      <c r="C155" s="38">
        <v>0</v>
      </c>
      <c r="D155" s="38"/>
      <c r="E155" s="38"/>
      <c r="F155" s="38"/>
      <c r="G155" s="38"/>
      <c r="H155" s="38"/>
      <c r="I155" s="38"/>
      <c r="J155" s="34" t="s">
        <v>938</v>
      </c>
      <c r="K155" s="38"/>
      <c r="L155" s="38">
        <v>0</v>
      </c>
      <c r="M155" s="38"/>
      <c r="N155" s="38"/>
      <c r="O155" s="38"/>
      <c r="P155" s="38"/>
      <c r="Q155" s="34"/>
      <c r="R155" s="38"/>
      <c r="S155" s="38"/>
      <c r="T155" s="38"/>
    </row>
    <row r="156" spans="1:20" s="3" customFormat="1" ht="16.5" customHeight="1">
      <c r="A156" s="34" t="s">
        <v>1547</v>
      </c>
      <c r="B156" s="38"/>
      <c r="C156" s="38">
        <v>0</v>
      </c>
      <c r="D156" s="38"/>
      <c r="E156" s="38"/>
      <c r="F156" s="38"/>
      <c r="G156" s="38"/>
      <c r="H156" s="38"/>
      <c r="I156" s="38"/>
      <c r="J156" s="34" t="s">
        <v>2300</v>
      </c>
      <c r="K156" s="38"/>
      <c r="L156" s="38">
        <v>0</v>
      </c>
      <c r="M156" s="38"/>
      <c r="N156" s="38"/>
      <c r="O156" s="38"/>
      <c r="P156" s="38"/>
      <c r="Q156" s="34"/>
      <c r="R156" s="38"/>
      <c r="S156" s="38"/>
      <c r="T156" s="38"/>
    </row>
    <row r="157" spans="1:20" s="3" customFormat="1" ht="16.5" customHeight="1">
      <c r="A157" s="34" t="s">
        <v>1295</v>
      </c>
      <c r="B157" s="38"/>
      <c r="C157" s="38">
        <v>0</v>
      </c>
      <c r="D157" s="38"/>
      <c r="E157" s="38"/>
      <c r="F157" s="38"/>
      <c r="G157" s="38"/>
      <c r="H157" s="38"/>
      <c r="I157" s="38"/>
      <c r="J157" s="34" t="s">
        <v>594</v>
      </c>
      <c r="K157" s="38"/>
      <c r="L157" s="38">
        <v>0</v>
      </c>
      <c r="M157" s="38"/>
      <c r="N157" s="38"/>
      <c r="O157" s="38"/>
      <c r="P157" s="38"/>
      <c r="Q157" s="34"/>
      <c r="R157" s="38"/>
      <c r="S157" s="38"/>
      <c r="T157" s="38"/>
    </row>
    <row r="158" spans="1:20" s="3" customFormat="1" ht="16.5" customHeight="1">
      <c r="A158" s="34" t="s">
        <v>702</v>
      </c>
      <c r="B158" s="38"/>
      <c r="C158" s="38">
        <v>0</v>
      </c>
      <c r="D158" s="38"/>
      <c r="E158" s="38"/>
      <c r="F158" s="38"/>
      <c r="G158" s="38"/>
      <c r="H158" s="38"/>
      <c r="I158" s="38"/>
      <c r="J158" s="34" t="s">
        <v>1652</v>
      </c>
      <c r="K158" s="38"/>
      <c r="L158" s="38">
        <v>0</v>
      </c>
      <c r="M158" s="38"/>
      <c r="N158" s="38"/>
      <c r="O158" s="38"/>
      <c r="P158" s="38"/>
      <c r="Q158" s="34"/>
      <c r="R158" s="38"/>
      <c r="S158" s="38"/>
      <c r="T158" s="38"/>
    </row>
    <row r="159" spans="1:20" s="3" customFormat="1" ht="16.5" customHeight="1">
      <c r="A159" s="34" t="s">
        <v>192</v>
      </c>
      <c r="B159" s="38"/>
      <c r="C159" s="38">
        <v>0</v>
      </c>
      <c r="D159" s="38"/>
      <c r="E159" s="38"/>
      <c r="F159" s="38"/>
      <c r="G159" s="38"/>
      <c r="H159" s="38"/>
      <c r="I159" s="38"/>
      <c r="J159" s="34" t="s">
        <v>1841</v>
      </c>
      <c r="K159" s="38"/>
      <c r="L159" s="38">
        <v>0</v>
      </c>
      <c r="M159" s="38"/>
      <c r="N159" s="38"/>
      <c r="O159" s="38"/>
      <c r="P159" s="38"/>
      <c r="Q159" s="34"/>
      <c r="R159" s="38"/>
      <c r="S159" s="38"/>
      <c r="T159" s="38"/>
    </row>
    <row r="160" spans="1:20" s="3" customFormat="1" ht="16.5" customHeight="1">
      <c r="A160" s="34" t="s">
        <v>60</v>
      </c>
      <c r="B160" s="38"/>
      <c r="C160" s="38">
        <v>0</v>
      </c>
      <c r="D160" s="38"/>
      <c r="E160" s="38"/>
      <c r="F160" s="38"/>
      <c r="G160" s="38"/>
      <c r="H160" s="38"/>
      <c r="I160" s="38"/>
      <c r="J160" s="34" t="s">
        <v>631</v>
      </c>
      <c r="K160" s="38"/>
      <c r="L160" s="38">
        <v>0</v>
      </c>
      <c r="M160" s="38"/>
      <c r="N160" s="38"/>
      <c r="O160" s="38"/>
      <c r="P160" s="38"/>
      <c r="Q160" s="34"/>
      <c r="R160" s="38"/>
      <c r="S160" s="38"/>
      <c r="T160" s="38"/>
    </row>
    <row r="161" spans="1:20" s="3" customFormat="1" ht="16.5" customHeight="1">
      <c r="A161" s="34" t="s">
        <v>547</v>
      </c>
      <c r="B161" s="38"/>
      <c r="C161" s="38">
        <v>0</v>
      </c>
      <c r="D161" s="38"/>
      <c r="E161" s="38"/>
      <c r="F161" s="38"/>
      <c r="G161" s="38"/>
      <c r="H161" s="38"/>
      <c r="I161" s="38"/>
      <c r="J161" s="34" t="s">
        <v>1908</v>
      </c>
      <c r="K161" s="38"/>
      <c r="L161" s="38">
        <v>10</v>
      </c>
      <c r="M161" s="38"/>
      <c r="N161" s="38"/>
      <c r="O161" s="38"/>
      <c r="P161" s="38"/>
      <c r="Q161" s="34"/>
      <c r="R161" s="38"/>
      <c r="S161" s="38"/>
      <c r="T161" s="38"/>
    </row>
    <row r="162" spans="1:20" s="3" customFormat="1" ht="16.5" customHeight="1">
      <c r="A162" s="34"/>
      <c r="B162" s="38"/>
      <c r="C162" s="38"/>
      <c r="D162" s="38"/>
      <c r="E162" s="38"/>
      <c r="F162" s="38"/>
      <c r="G162" s="38"/>
      <c r="H162" s="38"/>
      <c r="I162" s="38"/>
      <c r="J162" s="34" t="s">
        <v>2228</v>
      </c>
      <c r="K162" s="38"/>
      <c r="L162" s="38">
        <v>0</v>
      </c>
      <c r="M162" s="38"/>
      <c r="N162" s="38"/>
      <c r="O162" s="38"/>
      <c r="P162" s="38"/>
      <c r="Q162" s="34"/>
      <c r="R162" s="38"/>
      <c r="S162" s="38"/>
      <c r="T162" s="38"/>
    </row>
    <row r="163" spans="1:20" s="3" customFormat="1" ht="16.5" customHeight="1">
      <c r="A163" s="34" t="s">
        <v>2379</v>
      </c>
      <c r="B163" s="38">
        <f>SUM(C163:I163)</f>
        <v>6004</v>
      </c>
      <c r="C163" s="38">
        <v>0</v>
      </c>
      <c r="D163" s="38">
        <v>2608</v>
      </c>
      <c r="E163" s="38">
        <v>0</v>
      </c>
      <c r="F163" s="38">
        <v>3396</v>
      </c>
      <c r="G163" s="38">
        <v>0</v>
      </c>
      <c r="H163" s="38">
        <v>0</v>
      </c>
      <c r="I163" s="38">
        <v>0</v>
      </c>
      <c r="J163" s="34" t="s">
        <v>1691</v>
      </c>
      <c r="K163" s="38">
        <f>SUM(L163:P163)</f>
        <v>1600</v>
      </c>
      <c r="L163" s="38">
        <v>1600</v>
      </c>
      <c r="M163" s="38">
        <v>0</v>
      </c>
      <c r="N163" s="38">
        <v>0</v>
      </c>
      <c r="O163" s="38">
        <v>0</v>
      </c>
      <c r="P163" s="38">
        <v>0</v>
      </c>
      <c r="Q163" s="34" t="s">
        <v>2151</v>
      </c>
      <c r="R163" s="38">
        <f>SUM(S163:T163)</f>
        <v>4404</v>
      </c>
      <c r="S163" s="38">
        <v>0</v>
      </c>
      <c r="T163" s="38">
        <v>4404</v>
      </c>
    </row>
    <row r="164" spans="1:20" s="3" customFormat="1" ht="16.5" customHeight="1">
      <c r="A164" s="34" t="s">
        <v>1527</v>
      </c>
      <c r="B164" s="38"/>
      <c r="C164" s="38">
        <v>0</v>
      </c>
      <c r="D164" s="38"/>
      <c r="E164" s="38"/>
      <c r="F164" s="38"/>
      <c r="G164" s="38"/>
      <c r="H164" s="38"/>
      <c r="I164" s="38"/>
      <c r="J164" s="34" t="s">
        <v>1345</v>
      </c>
      <c r="K164" s="38"/>
      <c r="L164" s="38">
        <v>1600</v>
      </c>
      <c r="M164" s="38"/>
      <c r="N164" s="38"/>
      <c r="O164" s="38"/>
      <c r="P164" s="38"/>
      <c r="Q164" s="34"/>
      <c r="R164" s="38"/>
      <c r="S164" s="38"/>
      <c r="T164" s="38"/>
    </row>
    <row r="165" spans="1:20" s="3" customFormat="1" ht="16.5" customHeight="1">
      <c r="A165" s="34" t="s">
        <v>98</v>
      </c>
      <c r="B165" s="38"/>
      <c r="C165" s="38">
        <v>0</v>
      </c>
      <c r="D165" s="38"/>
      <c r="E165" s="38"/>
      <c r="F165" s="38"/>
      <c r="G165" s="38"/>
      <c r="H165" s="38"/>
      <c r="I165" s="38"/>
      <c r="J165" s="34" t="s">
        <v>1993</v>
      </c>
      <c r="K165" s="38"/>
      <c r="L165" s="38">
        <v>0</v>
      </c>
      <c r="M165" s="38"/>
      <c r="N165" s="38"/>
      <c r="O165" s="38"/>
      <c r="P165" s="38"/>
      <c r="Q165" s="34"/>
      <c r="R165" s="38"/>
      <c r="S165" s="38"/>
      <c r="T165" s="38"/>
    </row>
    <row r="166" spans="1:20" s="3" customFormat="1" ht="16.5" customHeight="1">
      <c r="A166" s="34"/>
      <c r="B166" s="38"/>
      <c r="C166" s="38"/>
      <c r="D166" s="38"/>
      <c r="E166" s="38"/>
      <c r="F166" s="38"/>
      <c r="G166" s="38"/>
      <c r="H166" s="38"/>
      <c r="I166" s="38"/>
      <c r="J166" s="34" t="s">
        <v>1073</v>
      </c>
      <c r="K166" s="38"/>
      <c r="L166" s="38">
        <v>1000</v>
      </c>
      <c r="M166" s="38"/>
      <c r="N166" s="38"/>
      <c r="O166" s="38"/>
      <c r="P166" s="38"/>
      <c r="Q166" s="34"/>
      <c r="R166" s="38"/>
      <c r="S166" s="38"/>
      <c r="T166" s="38"/>
    </row>
    <row r="167" spans="1:20" s="3" customFormat="1" ht="16.5" customHeight="1">
      <c r="A167" s="34"/>
      <c r="B167" s="38"/>
      <c r="C167" s="38"/>
      <c r="D167" s="38"/>
      <c r="E167" s="38"/>
      <c r="F167" s="38"/>
      <c r="G167" s="38"/>
      <c r="H167" s="38"/>
      <c r="I167" s="38"/>
      <c r="J167" s="34" t="s">
        <v>1597</v>
      </c>
      <c r="K167" s="38"/>
      <c r="L167" s="38">
        <v>365</v>
      </c>
      <c r="M167" s="38"/>
      <c r="N167" s="38"/>
      <c r="O167" s="38"/>
      <c r="P167" s="38"/>
      <c r="Q167" s="34"/>
      <c r="R167" s="38"/>
      <c r="S167" s="38"/>
      <c r="T167" s="38"/>
    </row>
    <row r="168" spans="1:20" s="3" customFormat="1" ht="16.5" customHeight="1">
      <c r="A168" s="34"/>
      <c r="B168" s="38"/>
      <c r="C168" s="38"/>
      <c r="D168" s="38"/>
      <c r="E168" s="38"/>
      <c r="F168" s="38"/>
      <c r="G168" s="38"/>
      <c r="H168" s="38"/>
      <c r="I168" s="38"/>
      <c r="J168" s="34" t="s">
        <v>1818</v>
      </c>
      <c r="K168" s="38"/>
      <c r="L168" s="38">
        <v>160</v>
      </c>
      <c r="M168" s="38"/>
      <c r="N168" s="38"/>
      <c r="O168" s="38"/>
      <c r="P168" s="38"/>
      <c r="Q168" s="34"/>
      <c r="R168" s="38"/>
      <c r="S168" s="38"/>
      <c r="T168" s="38"/>
    </row>
    <row r="169" spans="1:20" s="3" customFormat="1" ht="16.5" customHeight="1">
      <c r="A169" s="34"/>
      <c r="B169" s="38"/>
      <c r="C169" s="38"/>
      <c r="D169" s="38"/>
      <c r="E169" s="38"/>
      <c r="F169" s="38"/>
      <c r="G169" s="38"/>
      <c r="H169" s="38"/>
      <c r="I169" s="38"/>
      <c r="J169" s="34" t="s">
        <v>1337</v>
      </c>
      <c r="K169" s="38"/>
      <c r="L169" s="38">
        <v>0</v>
      </c>
      <c r="M169" s="38"/>
      <c r="N169" s="38"/>
      <c r="O169" s="38"/>
      <c r="P169" s="38"/>
      <c r="Q169" s="34"/>
      <c r="R169" s="38"/>
      <c r="S169" s="38"/>
      <c r="T169" s="38"/>
    </row>
    <row r="170" spans="1:20" s="3" customFormat="1" ht="16.5" customHeight="1">
      <c r="A170" s="34"/>
      <c r="B170" s="38"/>
      <c r="C170" s="38"/>
      <c r="D170" s="38"/>
      <c r="E170" s="38"/>
      <c r="F170" s="38"/>
      <c r="G170" s="38"/>
      <c r="H170" s="38"/>
      <c r="I170" s="38"/>
      <c r="J170" s="34" t="s">
        <v>992</v>
      </c>
      <c r="K170" s="38"/>
      <c r="L170" s="38">
        <v>75</v>
      </c>
      <c r="M170" s="38"/>
      <c r="N170" s="38"/>
      <c r="O170" s="38"/>
      <c r="P170" s="38"/>
      <c r="Q170" s="34"/>
      <c r="R170" s="38"/>
      <c r="S170" s="38"/>
      <c r="T170" s="38"/>
    </row>
    <row r="171" spans="1:20" s="3" customFormat="1" ht="16.5" customHeight="1">
      <c r="A171" s="34"/>
      <c r="B171" s="38"/>
      <c r="C171" s="38"/>
      <c r="D171" s="38"/>
      <c r="E171" s="38"/>
      <c r="F171" s="38"/>
      <c r="G171" s="38"/>
      <c r="H171" s="38"/>
      <c r="I171" s="38"/>
      <c r="J171" s="34" t="s">
        <v>1702</v>
      </c>
      <c r="K171" s="38"/>
      <c r="L171" s="38">
        <v>0</v>
      </c>
      <c r="M171" s="38"/>
      <c r="N171" s="38"/>
      <c r="O171" s="38"/>
      <c r="P171" s="38"/>
      <c r="Q171" s="34"/>
      <c r="R171" s="38"/>
      <c r="S171" s="38"/>
      <c r="T171" s="38"/>
    </row>
    <row r="172" spans="1:20" s="3" customFormat="1" ht="16.5" customHeight="1">
      <c r="A172" s="34"/>
      <c r="B172" s="38"/>
      <c r="C172" s="38"/>
      <c r="D172" s="38"/>
      <c r="E172" s="38"/>
      <c r="F172" s="38"/>
      <c r="G172" s="38"/>
      <c r="H172" s="38"/>
      <c r="I172" s="38"/>
      <c r="J172" s="34" t="s">
        <v>327</v>
      </c>
      <c r="K172" s="38"/>
      <c r="L172" s="38">
        <v>0</v>
      </c>
      <c r="M172" s="38"/>
      <c r="N172" s="38"/>
      <c r="O172" s="38"/>
      <c r="P172" s="38"/>
      <c r="Q172" s="34"/>
      <c r="R172" s="38"/>
      <c r="S172" s="38"/>
      <c r="T172" s="38"/>
    </row>
    <row r="173" spans="1:20" s="3" customFormat="1" ht="16.5" customHeight="1">
      <c r="A173" s="34"/>
      <c r="B173" s="38"/>
      <c r="C173" s="38"/>
      <c r="D173" s="38"/>
      <c r="E173" s="38"/>
      <c r="F173" s="38"/>
      <c r="G173" s="38"/>
      <c r="H173" s="38"/>
      <c r="I173" s="38"/>
      <c r="J173" s="34" t="s">
        <v>152</v>
      </c>
      <c r="K173" s="38"/>
      <c r="L173" s="38">
        <v>0</v>
      </c>
      <c r="M173" s="38"/>
      <c r="N173" s="38"/>
      <c r="O173" s="38"/>
      <c r="P173" s="38"/>
      <c r="Q173" s="34"/>
      <c r="R173" s="38"/>
      <c r="S173" s="38"/>
      <c r="T173" s="38"/>
    </row>
    <row r="174" spans="1:20" s="3" customFormat="1" ht="16.5" customHeight="1">
      <c r="A174" s="34"/>
      <c r="B174" s="38"/>
      <c r="C174" s="38"/>
      <c r="D174" s="38"/>
      <c r="E174" s="38"/>
      <c r="F174" s="38"/>
      <c r="G174" s="38"/>
      <c r="H174" s="38"/>
      <c r="I174" s="38"/>
      <c r="J174" s="34" t="s">
        <v>505</v>
      </c>
      <c r="K174" s="38"/>
      <c r="L174" s="38">
        <v>0</v>
      </c>
      <c r="M174" s="38"/>
      <c r="N174" s="38"/>
      <c r="O174" s="38"/>
      <c r="P174" s="38"/>
      <c r="Q174" s="34"/>
      <c r="R174" s="38"/>
      <c r="S174" s="38"/>
      <c r="T174" s="38"/>
    </row>
    <row r="175" spans="1:20" s="3" customFormat="1" ht="16.5" customHeight="1">
      <c r="A175" s="34"/>
      <c r="B175" s="38"/>
      <c r="C175" s="38"/>
      <c r="D175" s="38"/>
      <c r="E175" s="38"/>
      <c r="F175" s="38"/>
      <c r="G175" s="38"/>
      <c r="H175" s="38"/>
      <c r="I175" s="38"/>
      <c r="J175" s="34" t="s">
        <v>94</v>
      </c>
      <c r="K175" s="38"/>
      <c r="L175" s="38">
        <v>0</v>
      </c>
      <c r="M175" s="38"/>
      <c r="N175" s="38"/>
      <c r="O175" s="38"/>
      <c r="P175" s="38"/>
      <c r="Q175" s="34"/>
      <c r="R175" s="38"/>
      <c r="S175" s="38"/>
      <c r="T175" s="38"/>
    </row>
    <row r="176" spans="1:20" s="3" customFormat="1" ht="16.5" customHeight="1">
      <c r="A176" s="34"/>
      <c r="B176" s="38"/>
      <c r="C176" s="38"/>
      <c r="D176" s="38"/>
      <c r="E176" s="38"/>
      <c r="F176" s="38"/>
      <c r="G176" s="38"/>
      <c r="H176" s="38"/>
      <c r="I176" s="38"/>
      <c r="J176" s="34" t="s">
        <v>31</v>
      </c>
      <c r="K176" s="38"/>
      <c r="L176" s="38">
        <v>0</v>
      </c>
      <c r="M176" s="38"/>
      <c r="N176" s="38"/>
      <c r="O176" s="38"/>
      <c r="P176" s="38"/>
      <c r="Q176" s="34"/>
      <c r="R176" s="38"/>
      <c r="S176" s="38"/>
      <c r="T176" s="38"/>
    </row>
    <row r="177" spans="1:20" s="3" customFormat="1" ht="16.5" customHeight="1">
      <c r="A177" s="34"/>
      <c r="B177" s="38"/>
      <c r="C177" s="38"/>
      <c r="D177" s="38"/>
      <c r="E177" s="38"/>
      <c r="F177" s="38"/>
      <c r="G177" s="38"/>
      <c r="H177" s="38"/>
      <c r="I177" s="38"/>
      <c r="J177" s="34" t="s">
        <v>1336</v>
      </c>
      <c r="K177" s="38"/>
      <c r="L177" s="38">
        <v>0</v>
      </c>
      <c r="M177" s="38"/>
      <c r="N177" s="38"/>
      <c r="O177" s="38"/>
      <c r="P177" s="38"/>
      <c r="Q177" s="34"/>
      <c r="R177" s="38"/>
      <c r="S177" s="38"/>
      <c r="T177" s="38"/>
    </row>
    <row r="178" spans="1:20" s="3" customFormat="1" ht="16.5" customHeight="1">
      <c r="A178" s="34" t="s">
        <v>109</v>
      </c>
      <c r="B178" s="38">
        <f>SUM(C178:I178)</f>
        <v>2345</v>
      </c>
      <c r="C178" s="38">
        <v>0</v>
      </c>
      <c r="D178" s="38">
        <v>41</v>
      </c>
      <c r="E178" s="38">
        <v>0</v>
      </c>
      <c r="F178" s="38">
        <v>2304</v>
      </c>
      <c r="G178" s="38">
        <v>0</v>
      </c>
      <c r="H178" s="38">
        <v>0</v>
      </c>
      <c r="I178" s="38">
        <v>0</v>
      </c>
      <c r="J178" s="34" t="s">
        <v>493</v>
      </c>
      <c r="K178" s="38">
        <f>SUM(L178:P178)</f>
        <v>1773</v>
      </c>
      <c r="L178" s="38">
        <v>242</v>
      </c>
      <c r="M178" s="38">
        <v>0</v>
      </c>
      <c r="N178" s="38">
        <v>1531</v>
      </c>
      <c r="O178" s="38">
        <v>0</v>
      </c>
      <c r="P178" s="38">
        <v>0</v>
      </c>
      <c r="Q178" s="34" t="s">
        <v>2021</v>
      </c>
      <c r="R178" s="38">
        <f>SUM(S178:T178)</f>
        <v>572</v>
      </c>
      <c r="S178" s="38">
        <v>0</v>
      </c>
      <c r="T178" s="38">
        <v>572</v>
      </c>
    </row>
    <row r="179" spans="1:20" s="3" customFormat="1" ht="16.5" customHeight="1">
      <c r="A179" s="34"/>
      <c r="B179" s="38"/>
      <c r="C179" s="38"/>
      <c r="D179" s="38"/>
      <c r="E179" s="38"/>
      <c r="F179" s="38"/>
      <c r="G179" s="38"/>
      <c r="H179" s="38"/>
      <c r="I179" s="38"/>
      <c r="J179" s="34" t="s">
        <v>2167</v>
      </c>
      <c r="K179" s="38"/>
      <c r="L179" s="38">
        <v>242</v>
      </c>
      <c r="M179" s="38"/>
      <c r="N179" s="38"/>
      <c r="O179" s="38"/>
      <c r="P179" s="38"/>
      <c r="Q179" s="34"/>
      <c r="R179" s="38"/>
      <c r="S179" s="38"/>
      <c r="T179" s="38"/>
    </row>
    <row r="180" spans="1:20" s="3" customFormat="1" ht="16.5" customHeight="1">
      <c r="A180" s="34"/>
      <c r="B180" s="38"/>
      <c r="C180" s="38"/>
      <c r="D180" s="38"/>
      <c r="E180" s="38"/>
      <c r="F180" s="38"/>
      <c r="G180" s="38"/>
      <c r="H180" s="38"/>
      <c r="I180" s="38"/>
      <c r="J180" s="34" t="s">
        <v>267</v>
      </c>
      <c r="K180" s="38"/>
      <c r="L180" s="38">
        <v>0</v>
      </c>
      <c r="M180" s="38"/>
      <c r="N180" s="38"/>
      <c r="O180" s="38"/>
      <c r="P180" s="38"/>
      <c r="Q180" s="34"/>
      <c r="R180" s="38"/>
      <c r="S180" s="38"/>
      <c r="T180" s="38"/>
    </row>
    <row r="181" spans="1:20" s="3" customFormat="1" ht="17.25" customHeight="1">
      <c r="A181" s="34"/>
      <c r="B181" s="38"/>
      <c r="C181" s="38"/>
      <c r="D181" s="38"/>
      <c r="E181" s="38"/>
      <c r="F181" s="38"/>
      <c r="G181" s="38"/>
      <c r="H181" s="38"/>
      <c r="I181" s="38"/>
      <c r="J181" s="34" t="s">
        <v>411</v>
      </c>
      <c r="K181" s="38"/>
      <c r="L181" s="38">
        <v>0</v>
      </c>
      <c r="M181" s="38"/>
      <c r="N181" s="38"/>
      <c r="O181" s="38"/>
      <c r="P181" s="38"/>
      <c r="Q181" s="34"/>
      <c r="R181" s="38"/>
      <c r="S181" s="38"/>
      <c r="T181" s="38"/>
    </row>
    <row r="182" spans="1:20" s="3" customFormat="1" ht="17.25" customHeight="1">
      <c r="A182" s="34"/>
      <c r="B182" s="38"/>
      <c r="C182" s="38"/>
      <c r="D182" s="38"/>
      <c r="E182" s="38"/>
      <c r="F182" s="38"/>
      <c r="G182" s="38"/>
      <c r="H182" s="38"/>
      <c r="I182" s="38"/>
      <c r="J182" s="34"/>
      <c r="K182" s="38"/>
      <c r="L182" s="38"/>
      <c r="M182" s="38"/>
      <c r="N182" s="38"/>
      <c r="O182" s="38"/>
      <c r="P182" s="38"/>
      <c r="Q182" s="34"/>
      <c r="R182" s="38"/>
      <c r="S182" s="38"/>
      <c r="T182" s="38"/>
    </row>
    <row r="183" spans="1:20" s="3" customFormat="1" ht="17.25" customHeight="1">
      <c r="A183" s="34"/>
      <c r="B183" s="38"/>
      <c r="C183" s="38"/>
      <c r="D183" s="38"/>
      <c r="E183" s="38"/>
      <c r="F183" s="38"/>
      <c r="G183" s="38"/>
      <c r="H183" s="38"/>
      <c r="I183" s="38"/>
      <c r="J183" s="34"/>
      <c r="K183" s="38"/>
      <c r="L183" s="38"/>
      <c r="M183" s="38"/>
      <c r="N183" s="38"/>
      <c r="O183" s="38"/>
      <c r="P183" s="38"/>
      <c r="Q183" s="34"/>
      <c r="R183" s="38"/>
      <c r="S183" s="38"/>
      <c r="T183" s="38"/>
    </row>
    <row r="184" spans="1:20" s="3" customFormat="1" ht="17.25" customHeight="1">
      <c r="A184" s="34"/>
      <c r="B184" s="38"/>
      <c r="C184" s="38"/>
      <c r="D184" s="38"/>
      <c r="E184" s="38"/>
      <c r="F184" s="38"/>
      <c r="G184" s="38"/>
      <c r="H184" s="38"/>
      <c r="I184" s="38"/>
      <c r="J184" s="34"/>
      <c r="K184" s="38"/>
      <c r="L184" s="38"/>
      <c r="M184" s="38"/>
      <c r="N184" s="38"/>
      <c r="O184" s="38"/>
      <c r="P184" s="38"/>
      <c r="Q184" s="34"/>
      <c r="R184" s="38"/>
      <c r="S184" s="38"/>
      <c r="T184" s="38"/>
    </row>
    <row r="185" spans="1:20" s="3" customFormat="1" ht="17.25" customHeight="1">
      <c r="A185" s="34"/>
      <c r="B185" s="38"/>
      <c r="C185" s="38"/>
      <c r="D185" s="38"/>
      <c r="E185" s="38"/>
      <c r="F185" s="38"/>
      <c r="G185" s="38"/>
      <c r="H185" s="38"/>
      <c r="I185" s="38"/>
      <c r="J185" s="34"/>
      <c r="K185" s="38"/>
      <c r="L185" s="38"/>
      <c r="M185" s="38"/>
      <c r="N185" s="38"/>
      <c r="O185" s="38"/>
      <c r="P185" s="38"/>
      <c r="Q185" s="34"/>
      <c r="R185" s="38"/>
      <c r="S185" s="38"/>
      <c r="T185" s="38"/>
    </row>
    <row r="186" spans="1:20" s="3" customFormat="1" ht="17.25" customHeight="1">
      <c r="A186" s="34"/>
      <c r="B186" s="38"/>
      <c r="C186" s="38"/>
      <c r="D186" s="38"/>
      <c r="E186" s="38"/>
      <c r="F186" s="38"/>
      <c r="G186" s="38"/>
      <c r="H186" s="38"/>
      <c r="I186" s="38"/>
      <c r="J186" s="34"/>
      <c r="K186" s="38"/>
      <c r="L186" s="38"/>
      <c r="M186" s="38"/>
      <c r="N186" s="38"/>
      <c r="O186" s="38"/>
      <c r="P186" s="38"/>
      <c r="Q186" s="34"/>
      <c r="R186" s="38"/>
      <c r="S186" s="38"/>
      <c r="T186" s="38"/>
    </row>
    <row r="187" spans="1:20" s="3" customFormat="1" ht="17.25" customHeight="1">
      <c r="A187" s="34"/>
      <c r="B187" s="38"/>
      <c r="C187" s="38"/>
      <c r="D187" s="38"/>
      <c r="E187" s="38"/>
      <c r="F187" s="38"/>
      <c r="G187" s="38"/>
      <c r="H187" s="38"/>
      <c r="I187" s="38"/>
      <c r="J187" s="34"/>
      <c r="K187" s="38"/>
      <c r="L187" s="38"/>
      <c r="M187" s="38"/>
      <c r="N187" s="38"/>
      <c r="O187" s="38"/>
      <c r="P187" s="38"/>
      <c r="Q187" s="34"/>
      <c r="R187" s="38"/>
      <c r="S187" s="38"/>
      <c r="T187" s="38"/>
    </row>
    <row r="188" spans="1:20" s="3" customFormat="1" ht="17.25" customHeight="1">
      <c r="A188" s="34"/>
      <c r="B188" s="38"/>
      <c r="C188" s="38"/>
      <c r="D188" s="38"/>
      <c r="E188" s="38"/>
      <c r="F188" s="38"/>
      <c r="G188" s="38"/>
      <c r="H188" s="38"/>
      <c r="I188" s="38"/>
      <c r="J188" s="34"/>
      <c r="K188" s="38"/>
      <c r="L188" s="38"/>
      <c r="M188" s="38"/>
      <c r="N188" s="38"/>
      <c r="O188" s="38"/>
      <c r="P188" s="38"/>
      <c r="Q188" s="34"/>
      <c r="R188" s="38"/>
      <c r="S188" s="38"/>
      <c r="T188" s="38"/>
    </row>
    <row r="189" spans="1:20" s="3" customFormat="1" ht="17.25" customHeight="1">
      <c r="A189" s="34"/>
      <c r="B189" s="38"/>
      <c r="C189" s="38"/>
      <c r="D189" s="38"/>
      <c r="E189" s="38"/>
      <c r="F189" s="38"/>
      <c r="G189" s="38"/>
      <c r="H189" s="38"/>
      <c r="I189" s="38"/>
      <c r="J189" s="34"/>
      <c r="K189" s="38"/>
      <c r="L189" s="38"/>
      <c r="M189" s="38"/>
      <c r="N189" s="38"/>
      <c r="O189" s="38"/>
      <c r="P189" s="38"/>
      <c r="Q189" s="34"/>
      <c r="R189" s="38"/>
      <c r="S189" s="38"/>
      <c r="T189" s="38"/>
    </row>
    <row r="190" spans="1:20" s="3" customFormat="1" ht="17.25" customHeight="1">
      <c r="A190" s="34"/>
      <c r="B190" s="38"/>
      <c r="C190" s="38"/>
      <c r="D190" s="38"/>
      <c r="E190" s="38"/>
      <c r="F190" s="38"/>
      <c r="G190" s="38"/>
      <c r="H190" s="38"/>
      <c r="I190" s="38"/>
      <c r="J190" s="34"/>
      <c r="K190" s="38"/>
      <c r="L190" s="38"/>
      <c r="M190" s="38"/>
      <c r="N190" s="38"/>
      <c r="O190" s="38"/>
      <c r="P190" s="38"/>
      <c r="Q190" s="34"/>
      <c r="R190" s="38"/>
      <c r="S190" s="38"/>
      <c r="T190" s="38"/>
    </row>
    <row r="191" spans="1:20" s="3" customFormat="1" ht="17.25" customHeight="1">
      <c r="A191" s="34"/>
      <c r="B191" s="38"/>
      <c r="C191" s="38"/>
      <c r="D191" s="38"/>
      <c r="E191" s="38"/>
      <c r="F191" s="38"/>
      <c r="G191" s="38"/>
      <c r="H191" s="38"/>
      <c r="I191" s="38"/>
      <c r="J191" s="34"/>
      <c r="K191" s="38"/>
      <c r="L191" s="38"/>
      <c r="M191" s="38"/>
      <c r="N191" s="38"/>
      <c r="O191" s="38"/>
      <c r="P191" s="38"/>
      <c r="Q191" s="34"/>
      <c r="R191" s="38"/>
      <c r="S191" s="38"/>
      <c r="T191" s="38"/>
    </row>
    <row r="192" spans="1:20" s="3" customFormat="1" ht="409.5" customHeight="1" hidden="1">
      <c r="A192" s="34"/>
      <c r="B192" s="38"/>
      <c r="C192" s="38"/>
      <c r="D192" s="38"/>
      <c r="E192" s="38"/>
      <c r="F192" s="38"/>
      <c r="G192" s="38"/>
      <c r="H192" s="38"/>
      <c r="I192" s="38"/>
      <c r="J192" s="34"/>
      <c r="K192" s="38"/>
      <c r="L192" s="38"/>
      <c r="M192" s="38"/>
      <c r="N192" s="38"/>
      <c r="O192" s="38"/>
      <c r="P192" s="38"/>
      <c r="Q192" s="34"/>
      <c r="R192" s="38"/>
      <c r="S192" s="38"/>
      <c r="T192" s="38"/>
    </row>
    <row r="193" spans="1:20" s="3" customFormat="1" ht="409.5" customHeight="1" hidden="1">
      <c r="A193" s="34"/>
      <c r="B193" s="38"/>
      <c r="C193" s="38"/>
      <c r="D193" s="38"/>
      <c r="E193" s="38"/>
      <c r="F193" s="38"/>
      <c r="G193" s="38"/>
      <c r="H193" s="38"/>
      <c r="I193" s="38"/>
      <c r="J193" s="34"/>
      <c r="K193" s="38"/>
      <c r="L193" s="38"/>
      <c r="M193" s="38"/>
      <c r="N193" s="38"/>
      <c r="O193" s="38"/>
      <c r="P193" s="38"/>
      <c r="Q193" s="34"/>
      <c r="R193" s="38"/>
      <c r="S193" s="38"/>
      <c r="T193" s="38"/>
    </row>
    <row r="194" spans="1:20" s="3" customFormat="1" ht="17.25" customHeight="1">
      <c r="A194" s="33" t="s">
        <v>532</v>
      </c>
      <c r="B194" s="38">
        <f>SUM(C194:I194)</f>
        <v>109605</v>
      </c>
      <c r="C194" s="38">
        <v>83489</v>
      </c>
      <c r="D194" s="38">
        <v>14693</v>
      </c>
      <c r="E194" s="38">
        <v>0</v>
      </c>
      <c r="F194" s="38">
        <v>11423</v>
      </c>
      <c r="G194" s="38">
        <v>0</v>
      </c>
      <c r="H194" s="38">
        <v>0</v>
      </c>
      <c r="I194" s="38">
        <v>0</v>
      </c>
      <c r="J194" s="33" t="s">
        <v>2324</v>
      </c>
      <c r="K194" s="38">
        <f>SUM(L194:P194)</f>
        <v>96330</v>
      </c>
      <c r="L194" s="38">
        <v>62165</v>
      </c>
      <c r="M194" s="38">
        <v>165</v>
      </c>
      <c r="N194" s="38">
        <v>34000</v>
      </c>
      <c r="O194" s="38">
        <v>0</v>
      </c>
      <c r="P194" s="38">
        <v>0</v>
      </c>
      <c r="Q194" s="33" t="s">
        <v>454</v>
      </c>
      <c r="R194" s="38">
        <f>SUM(S194:T194)</f>
        <v>13275</v>
      </c>
      <c r="S194" s="38">
        <v>0</v>
      </c>
      <c r="T194" s="38">
        <v>13275</v>
      </c>
    </row>
    <row r="195" s="3" customFormat="1" ht="16.5" customHeight="1"/>
  </sheetData>
  <mergeCells count="23">
    <mergeCell ref="A1:T1"/>
    <mergeCell ref="A2:T2"/>
    <mergeCell ref="A3:T3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5118110236220472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scale="70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workbookViewId="0" topLeftCell="A11">
      <selection activeCell="A33" sqref="A33:IV39"/>
    </sheetView>
  </sheetViews>
  <sheetFormatPr defaultColWidth="9.125" defaultRowHeight="14.25"/>
  <cols>
    <col min="1" max="1" width="32.25390625" style="3" customWidth="1"/>
    <col min="2" max="2" width="9.25390625" style="3" customWidth="1"/>
    <col min="3" max="5" width="7.00390625" style="3" customWidth="1"/>
    <col min="6" max="7" width="9.25390625" style="3" customWidth="1"/>
    <col min="8" max="8" width="32.375" style="3" customWidth="1"/>
    <col min="9" max="9" width="9.00390625" style="3" customWidth="1"/>
    <col min="10" max="12" width="7.00390625" style="3" customWidth="1"/>
    <col min="13" max="14" width="8.375" style="3" customWidth="1"/>
  </cols>
  <sheetData>
    <row r="1" spans="1:14" s="3" customFormat="1" ht="34.5" customHeight="1">
      <c r="A1" s="71" t="s">
        <v>866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6.5" customHeight="1">
      <c r="A2" s="72" t="s">
        <v>1479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17" customFormat="1" ht="39.75" customHeight="1">
      <c r="A4" s="33" t="s">
        <v>1484</v>
      </c>
      <c r="B4" s="33" t="s">
        <v>1805</v>
      </c>
      <c r="C4" s="33" t="s">
        <v>563</v>
      </c>
      <c r="D4" s="33" t="s">
        <v>1233</v>
      </c>
      <c r="E4" s="40" t="s">
        <v>249</v>
      </c>
      <c r="F4" s="33" t="s">
        <v>745</v>
      </c>
      <c r="G4" s="33" t="s">
        <v>909</v>
      </c>
      <c r="H4" s="33" t="s">
        <v>1585</v>
      </c>
      <c r="I4" s="33" t="s">
        <v>1805</v>
      </c>
      <c r="J4" s="33" t="s">
        <v>563</v>
      </c>
      <c r="K4" s="33" t="s">
        <v>1233</v>
      </c>
      <c r="L4" s="40" t="s">
        <v>249</v>
      </c>
      <c r="M4" s="33" t="s">
        <v>745</v>
      </c>
      <c r="N4" s="33" t="s">
        <v>909</v>
      </c>
    </row>
    <row r="5" spans="1:14" s="3" customFormat="1" ht="16.5" customHeight="1">
      <c r="A5" s="34" t="s">
        <v>2248</v>
      </c>
      <c r="B5" s="38">
        <v>81212</v>
      </c>
      <c r="C5" s="38">
        <v>0</v>
      </c>
      <c r="D5" s="38">
        <v>0</v>
      </c>
      <c r="E5" s="38">
        <v>0</v>
      </c>
      <c r="F5" s="38">
        <v>81212</v>
      </c>
      <c r="G5" s="38">
        <v>0</v>
      </c>
      <c r="H5" s="34" t="s">
        <v>1820</v>
      </c>
      <c r="I5" s="38">
        <v>53922</v>
      </c>
      <c r="J5" s="38">
        <v>0</v>
      </c>
      <c r="K5" s="38">
        <v>0</v>
      </c>
      <c r="L5" s="38">
        <v>0</v>
      </c>
      <c r="M5" s="38">
        <v>53349</v>
      </c>
      <c r="N5" s="38">
        <v>573</v>
      </c>
    </row>
    <row r="6" spans="1:14" s="3" customFormat="1" ht="16.5" customHeight="1">
      <c r="A6" s="34" t="s">
        <v>2095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4" t="s">
        <v>1784</v>
      </c>
      <c r="I6" s="38">
        <v>88</v>
      </c>
      <c r="J6" s="38">
        <v>0</v>
      </c>
      <c r="K6" s="38">
        <v>0</v>
      </c>
      <c r="L6" s="38">
        <v>0</v>
      </c>
      <c r="M6" s="38">
        <v>27</v>
      </c>
      <c r="N6" s="38">
        <v>61</v>
      </c>
    </row>
    <row r="7" spans="1:14" s="3" customFormat="1" ht="16.5" customHeight="1">
      <c r="A7" s="34" t="s">
        <v>212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4" t="s">
        <v>1902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</row>
    <row r="8" spans="1:14" s="3" customFormat="1" ht="16.5" customHeight="1">
      <c r="A8" s="34" t="s">
        <v>85</v>
      </c>
      <c r="B8" s="38">
        <v>228</v>
      </c>
      <c r="C8" s="38">
        <v>0</v>
      </c>
      <c r="D8" s="38">
        <v>0</v>
      </c>
      <c r="E8" s="38">
        <v>0</v>
      </c>
      <c r="F8" s="38">
        <v>228</v>
      </c>
      <c r="G8" s="38">
        <v>0</v>
      </c>
      <c r="H8" s="34" t="s">
        <v>1419</v>
      </c>
      <c r="I8" s="38">
        <v>231</v>
      </c>
      <c r="J8" s="38">
        <v>0</v>
      </c>
      <c r="K8" s="38">
        <v>0</v>
      </c>
      <c r="L8" s="38">
        <v>0</v>
      </c>
      <c r="M8" s="38">
        <v>19</v>
      </c>
      <c r="N8" s="38">
        <v>212</v>
      </c>
    </row>
    <row r="9" spans="1:14" s="3" customFormat="1" ht="16.5" customHeight="1">
      <c r="A9" s="34" t="s">
        <v>1968</v>
      </c>
      <c r="B9" s="38">
        <v>809</v>
      </c>
      <c r="C9" s="38">
        <v>0</v>
      </c>
      <c r="D9" s="38">
        <v>0</v>
      </c>
      <c r="E9" s="38">
        <v>0</v>
      </c>
      <c r="F9" s="38">
        <v>809</v>
      </c>
      <c r="G9" s="38">
        <v>0</v>
      </c>
      <c r="H9" s="34" t="s">
        <v>2429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s="3" customFormat="1" ht="16.5" customHeight="1">
      <c r="A10" s="34" t="s">
        <v>268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4" t="s">
        <v>125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1:14" s="3" customFormat="1" ht="16.5" customHeight="1">
      <c r="A11" s="34" t="s">
        <v>2379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4" t="s">
        <v>1691</v>
      </c>
      <c r="I11" s="38">
        <v>1600</v>
      </c>
      <c r="J11" s="38">
        <v>0</v>
      </c>
      <c r="K11" s="38">
        <v>0</v>
      </c>
      <c r="L11" s="38">
        <v>0</v>
      </c>
      <c r="M11" s="38">
        <v>1467</v>
      </c>
      <c r="N11" s="38">
        <v>133</v>
      </c>
    </row>
    <row r="12" spans="1:14" s="3" customFormat="1" ht="16.5" customHeight="1">
      <c r="A12" s="34" t="s">
        <v>2150</v>
      </c>
      <c r="B12" s="38">
        <f aca="true" t="shared" si="0" ref="B12:G12">SUM(B34)-SUM(B5:B11)</f>
        <v>1240</v>
      </c>
      <c r="C12" s="38">
        <f t="shared" si="0"/>
        <v>0</v>
      </c>
      <c r="D12" s="38">
        <f t="shared" si="0"/>
        <v>0</v>
      </c>
      <c r="E12" s="38">
        <f t="shared" si="0"/>
        <v>0</v>
      </c>
      <c r="F12" s="38">
        <f t="shared" si="0"/>
        <v>1240</v>
      </c>
      <c r="G12" s="38">
        <f t="shared" si="0"/>
        <v>0</v>
      </c>
      <c r="H12" s="34" t="s">
        <v>237</v>
      </c>
      <c r="I12" s="38">
        <f aca="true" t="shared" si="1" ref="I12:N12">SUM(I34)-SUM(I5:I11)</f>
        <v>6324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6227</v>
      </c>
      <c r="N12" s="38">
        <f t="shared" si="1"/>
        <v>97</v>
      </c>
    </row>
    <row r="13" spans="1:14" s="3" customFormat="1" ht="16.5" customHeight="1">
      <c r="A13" s="34"/>
      <c r="B13" s="38"/>
      <c r="C13" s="38"/>
      <c r="D13" s="38"/>
      <c r="E13" s="38"/>
      <c r="F13" s="38"/>
      <c r="G13" s="38"/>
      <c r="H13" s="34"/>
      <c r="I13" s="38"/>
      <c r="J13" s="38"/>
      <c r="K13" s="38"/>
      <c r="L13" s="38"/>
      <c r="M13" s="38"/>
      <c r="N13" s="38"/>
    </row>
    <row r="14" spans="1:14" s="3" customFormat="1" ht="16.5" customHeight="1">
      <c r="A14" s="34"/>
      <c r="B14" s="38"/>
      <c r="C14" s="38"/>
      <c r="D14" s="38"/>
      <c r="E14" s="38"/>
      <c r="F14" s="38"/>
      <c r="G14" s="38"/>
      <c r="H14" s="34"/>
      <c r="I14" s="38"/>
      <c r="J14" s="38"/>
      <c r="K14" s="38"/>
      <c r="L14" s="38"/>
      <c r="M14" s="38"/>
      <c r="N14" s="38"/>
    </row>
    <row r="15" spans="1:14" s="3" customFormat="1" ht="16.5" customHeight="1">
      <c r="A15" s="34"/>
      <c r="B15" s="38"/>
      <c r="C15" s="38"/>
      <c r="D15" s="38"/>
      <c r="E15" s="38"/>
      <c r="F15" s="38"/>
      <c r="G15" s="38"/>
      <c r="H15" s="34"/>
      <c r="I15" s="38"/>
      <c r="J15" s="38"/>
      <c r="K15" s="38"/>
      <c r="L15" s="38"/>
      <c r="M15" s="38"/>
      <c r="N15" s="38"/>
    </row>
    <row r="16" spans="1:14" s="3" customFormat="1" ht="16.5" customHeight="1">
      <c r="A16" s="34"/>
      <c r="B16" s="38"/>
      <c r="C16" s="38"/>
      <c r="D16" s="38"/>
      <c r="E16" s="38"/>
      <c r="F16" s="38"/>
      <c r="G16" s="38"/>
      <c r="H16" s="34"/>
      <c r="I16" s="38"/>
      <c r="J16" s="38"/>
      <c r="K16" s="38"/>
      <c r="L16" s="38"/>
      <c r="M16" s="38"/>
      <c r="N16" s="38"/>
    </row>
    <row r="17" spans="1:14" s="3" customFormat="1" ht="16.5" customHeight="1">
      <c r="A17" s="34"/>
      <c r="B17" s="38"/>
      <c r="C17" s="38"/>
      <c r="D17" s="38"/>
      <c r="E17" s="38"/>
      <c r="F17" s="38"/>
      <c r="G17" s="38"/>
      <c r="H17" s="34"/>
      <c r="I17" s="38"/>
      <c r="J17" s="38"/>
      <c r="K17" s="38"/>
      <c r="L17" s="38"/>
      <c r="M17" s="38"/>
      <c r="N17" s="38"/>
    </row>
    <row r="18" spans="1:14" s="3" customFormat="1" ht="16.5" customHeight="1">
      <c r="A18" s="34"/>
      <c r="B18" s="38"/>
      <c r="C18" s="38"/>
      <c r="D18" s="38"/>
      <c r="E18" s="38"/>
      <c r="F18" s="38"/>
      <c r="G18" s="38"/>
      <c r="H18" s="34"/>
      <c r="I18" s="38"/>
      <c r="J18" s="38"/>
      <c r="K18" s="38"/>
      <c r="L18" s="38"/>
      <c r="M18" s="38"/>
      <c r="N18" s="38"/>
    </row>
    <row r="19" spans="1:14" s="3" customFormat="1" ht="16.5" customHeight="1">
      <c r="A19" s="34"/>
      <c r="B19" s="38"/>
      <c r="C19" s="38"/>
      <c r="D19" s="38"/>
      <c r="E19" s="38"/>
      <c r="F19" s="38"/>
      <c r="G19" s="38"/>
      <c r="H19" s="34"/>
      <c r="I19" s="38"/>
      <c r="J19" s="38" t="s">
        <v>124</v>
      </c>
      <c r="K19" s="38"/>
      <c r="L19" s="38"/>
      <c r="M19" s="38"/>
      <c r="N19" s="38"/>
    </row>
    <row r="20" spans="1:14" s="3" customFormat="1" ht="16.5" customHeight="1">
      <c r="A20" s="34"/>
      <c r="B20" s="38"/>
      <c r="C20" s="38"/>
      <c r="D20" s="38"/>
      <c r="E20" s="38"/>
      <c r="F20" s="38"/>
      <c r="G20" s="38"/>
      <c r="H20" s="34"/>
      <c r="I20" s="38"/>
      <c r="J20" s="38"/>
      <c r="K20" s="38"/>
      <c r="L20" s="38"/>
      <c r="M20" s="38"/>
      <c r="N20" s="38"/>
    </row>
    <row r="21" spans="1:14" s="3" customFormat="1" ht="16.5" customHeight="1">
      <c r="A21" s="34"/>
      <c r="B21" s="38"/>
      <c r="C21" s="38"/>
      <c r="D21" s="38"/>
      <c r="E21" s="38"/>
      <c r="F21" s="38"/>
      <c r="G21" s="38"/>
      <c r="H21" s="34"/>
      <c r="I21" s="38"/>
      <c r="J21" s="38"/>
      <c r="K21" s="38"/>
      <c r="L21" s="38"/>
      <c r="M21" s="38"/>
      <c r="N21" s="38"/>
    </row>
    <row r="22" spans="1:14" s="3" customFormat="1" ht="16.5" customHeight="1">
      <c r="A22" s="34"/>
      <c r="B22" s="38"/>
      <c r="C22" s="38"/>
      <c r="D22" s="38"/>
      <c r="E22" s="38"/>
      <c r="F22" s="38"/>
      <c r="G22" s="38"/>
      <c r="H22" s="34"/>
      <c r="I22" s="38"/>
      <c r="J22" s="38"/>
      <c r="K22" s="38"/>
      <c r="L22" s="38"/>
      <c r="M22" s="38"/>
      <c r="N22" s="38"/>
    </row>
    <row r="23" spans="1:14" s="3" customFormat="1" ht="16.5" customHeight="1">
      <c r="A23" s="34"/>
      <c r="B23" s="38"/>
      <c r="C23" s="38"/>
      <c r="D23" s="38"/>
      <c r="E23" s="38"/>
      <c r="F23" s="38"/>
      <c r="G23" s="38"/>
      <c r="H23" s="34"/>
      <c r="I23" s="38"/>
      <c r="J23" s="38"/>
      <c r="K23" s="38"/>
      <c r="L23" s="38"/>
      <c r="M23" s="38"/>
      <c r="N23" s="38"/>
    </row>
    <row r="24" spans="1:14" s="3" customFormat="1" ht="16.5" customHeight="1">
      <c r="A24" s="34"/>
      <c r="B24" s="38"/>
      <c r="C24" s="38"/>
      <c r="D24" s="38"/>
      <c r="E24" s="38"/>
      <c r="F24" s="38"/>
      <c r="G24" s="38"/>
      <c r="H24" s="34"/>
      <c r="I24" s="38"/>
      <c r="J24" s="38"/>
      <c r="K24" s="38"/>
      <c r="L24" s="38"/>
      <c r="M24" s="38"/>
      <c r="N24" s="38"/>
    </row>
    <row r="25" spans="1:14" s="3" customFormat="1" ht="16.5" customHeight="1">
      <c r="A25" s="34"/>
      <c r="B25" s="38"/>
      <c r="C25" s="38"/>
      <c r="D25" s="38"/>
      <c r="E25" s="38"/>
      <c r="F25" s="38"/>
      <c r="G25" s="38"/>
      <c r="H25" s="34"/>
      <c r="I25" s="38"/>
      <c r="J25" s="38"/>
      <c r="K25" s="38"/>
      <c r="L25" s="38"/>
      <c r="M25" s="38"/>
      <c r="N25" s="38"/>
    </row>
    <row r="26" spans="1:14" s="3" customFormat="1" ht="16.5" customHeight="1">
      <c r="A26" s="34"/>
      <c r="B26" s="38"/>
      <c r="C26" s="38"/>
      <c r="D26" s="38"/>
      <c r="E26" s="38"/>
      <c r="F26" s="38"/>
      <c r="G26" s="38"/>
      <c r="H26" s="34"/>
      <c r="I26" s="38"/>
      <c r="J26" s="38"/>
      <c r="K26" s="38"/>
      <c r="L26" s="38"/>
      <c r="M26" s="38"/>
      <c r="N26" s="38"/>
    </row>
    <row r="27" spans="1:14" s="3" customFormat="1" ht="16.5" customHeight="1">
      <c r="A27" s="34"/>
      <c r="B27" s="38"/>
      <c r="C27" s="38"/>
      <c r="D27" s="38"/>
      <c r="E27" s="38"/>
      <c r="F27" s="38"/>
      <c r="G27" s="38"/>
      <c r="H27" s="34"/>
      <c r="I27" s="38"/>
      <c r="J27" s="38"/>
      <c r="K27" s="38"/>
      <c r="L27" s="38"/>
      <c r="M27" s="38"/>
      <c r="N27" s="38"/>
    </row>
    <row r="28" spans="1:14" s="3" customFormat="1" ht="16.5" customHeight="1">
      <c r="A28" s="34"/>
      <c r="B28" s="38"/>
      <c r="C28" s="38"/>
      <c r="D28" s="38"/>
      <c r="E28" s="38"/>
      <c r="F28" s="38"/>
      <c r="G28" s="38"/>
      <c r="H28" s="34"/>
      <c r="I28" s="38"/>
      <c r="J28" s="38"/>
      <c r="K28" s="38"/>
      <c r="L28" s="38"/>
      <c r="M28" s="38"/>
      <c r="N28" s="38"/>
    </row>
    <row r="29" spans="1:14" s="3" customFormat="1" ht="16.5" customHeight="1">
      <c r="A29" s="34"/>
      <c r="B29" s="38"/>
      <c r="C29" s="38"/>
      <c r="D29" s="38"/>
      <c r="E29" s="38"/>
      <c r="F29" s="38"/>
      <c r="G29" s="38"/>
      <c r="H29" s="34"/>
      <c r="I29" s="38"/>
      <c r="J29" s="38"/>
      <c r="K29" s="38"/>
      <c r="L29" s="38"/>
      <c r="M29" s="38"/>
      <c r="N29" s="38"/>
    </row>
    <row r="30" spans="1:14" s="3" customFormat="1" ht="16.5" customHeight="1">
      <c r="A30" s="34"/>
      <c r="B30" s="38"/>
      <c r="C30" s="38"/>
      <c r="D30" s="38"/>
      <c r="E30" s="38"/>
      <c r="F30" s="38"/>
      <c r="G30" s="38"/>
      <c r="H30" s="34"/>
      <c r="I30" s="38"/>
      <c r="J30" s="38"/>
      <c r="K30" s="38"/>
      <c r="L30" s="38"/>
      <c r="M30" s="38"/>
      <c r="N30" s="38"/>
    </row>
    <row r="31" spans="1:14" s="3" customFormat="1" ht="16.5" customHeight="1">
      <c r="A31" s="34"/>
      <c r="B31" s="38"/>
      <c r="C31" s="38"/>
      <c r="D31" s="38"/>
      <c r="E31" s="38"/>
      <c r="F31" s="38"/>
      <c r="G31" s="38"/>
      <c r="H31" s="34"/>
      <c r="I31" s="38"/>
      <c r="J31" s="38"/>
      <c r="K31" s="38"/>
      <c r="L31" s="38"/>
      <c r="M31" s="38"/>
      <c r="N31" s="38"/>
    </row>
    <row r="32" spans="1:14" s="3" customFormat="1" ht="16.5" customHeight="1">
      <c r="A32" s="34"/>
      <c r="B32" s="38"/>
      <c r="C32" s="38"/>
      <c r="D32" s="38"/>
      <c r="E32" s="38"/>
      <c r="F32" s="38"/>
      <c r="G32" s="38"/>
      <c r="H32" s="34"/>
      <c r="I32" s="38"/>
      <c r="J32" s="38"/>
      <c r="K32" s="38"/>
      <c r="L32" s="38"/>
      <c r="M32" s="38"/>
      <c r="N32" s="38"/>
    </row>
    <row r="33" spans="1:14" s="3" customFormat="1" ht="409.5" customHeight="1" hidden="1">
      <c r="A33" s="34"/>
      <c r="B33" s="38"/>
      <c r="C33" s="38"/>
      <c r="D33" s="38"/>
      <c r="E33" s="38"/>
      <c r="F33" s="38"/>
      <c r="G33" s="38"/>
      <c r="H33" s="34"/>
      <c r="I33" s="38"/>
      <c r="J33" s="38"/>
      <c r="K33" s="38"/>
      <c r="L33" s="38"/>
      <c r="M33" s="38"/>
      <c r="N33" s="38"/>
    </row>
    <row r="34" spans="1:14" s="3" customFormat="1" ht="16.5" customHeight="1">
      <c r="A34" s="33" t="s">
        <v>587</v>
      </c>
      <c r="B34" s="38">
        <v>83489</v>
      </c>
      <c r="C34" s="38">
        <v>0</v>
      </c>
      <c r="D34" s="38">
        <v>0</v>
      </c>
      <c r="E34" s="38">
        <v>0</v>
      </c>
      <c r="F34" s="38">
        <v>83489</v>
      </c>
      <c r="G34" s="38">
        <v>0</v>
      </c>
      <c r="H34" s="33" t="s">
        <v>2284</v>
      </c>
      <c r="I34" s="38">
        <v>62165</v>
      </c>
      <c r="J34" s="38">
        <v>0</v>
      </c>
      <c r="K34" s="38">
        <v>0</v>
      </c>
      <c r="L34" s="38">
        <v>0</v>
      </c>
      <c r="M34" s="38">
        <v>61089</v>
      </c>
      <c r="N34" s="38">
        <v>1076</v>
      </c>
    </row>
    <row r="35" s="3" customFormat="1" ht="16.5" customHeight="1"/>
  </sheetData>
  <mergeCells count="3">
    <mergeCell ref="A1:N1"/>
    <mergeCell ref="A2:N2"/>
    <mergeCell ref="A3:N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B3" sqref="B3:E31"/>
    </sheetView>
  </sheetViews>
  <sheetFormatPr defaultColWidth="9.125" defaultRowHeight="14.25"/>
  <cols>
    <col min="1" max="1" width="9.625" style="3" customWidth="1"/>
    <col min="2" max="2" width="10.75390625" style="3" customWidth="1"/>
    <col min="3" max="3" width="47.25390625" style="3" customWidth="1"/>
    <col min="4" max="4" width="6.875" style="3" customWidth="1"/>
    <col min="5" max="5" width="37.375" style="3" customWidth="1"/>
    <col min="6" max="6" width="9.50390625" style="3" customWidth="1"/>
  </cols>
  <sheetData>
    <row r="1" spans="1:6" s="3" customFormat="1" ht="33.75" customHeight="1">
      <c r="A1" s="4"/>
      <c r="B1" s="68" t="s">
        <v>2323</v>
      </c>
      <c r="C1" s="68"/>
      <c r="D1" s="68"/>
      <c r="E1" s="68"/>
      <c r="F1" s="4"/>
    </row>
    <row r="2" spans="1:6" s="3" customFormat="1" ht="16.5" customHeight="1">
      <c r="A2" s="5"/>
      <c r="B2" s="5"/>
      <c r="C2" s="5"/>
      <c r="D2" s="5"/>
      <c r="E2" s="5"/>
      <c r="F2" s="5"/>
    </row>
    <row r="3" spans="1:6" s="3" customFormat="1" ht="15.75" customHeight="1">
      <c r="A3" s="5"/>
      <c r="B3" s="33" t="s">
        <v>2175</v>
      </c>
      <c r="C3" s="33" t="s">
        <v>991</v>
      </c>
      <c r="D3" s="33" t="s">
        <v>2237</v>
      </c>
      <c r="E3" s="33"/>
      <c r="F3" s="5"/>
    </row>
    <row r="4" spans="1:6" s="3" customFormat="1" ht="0.75" customHeight="1">
      <c r="A4" s="5"/>
      <c r="B4" s="33"/>
      <c r="C4" s="34"/>
      <c r="D4" s="33"/>
      <c r="E4" s="35"/>
      <c r="F4" s="5"/>
    </row>
    <row r="5" spans="1:6" s="3" customFormat="1" ht="15.75" customHeight="1">
      <c r="A5" s="5"/>
      <c r="B5" s="33" t="s">
        <v>1739</v>
      </c>
      <c r="C5" s="34" t="s">
        <v>1077</v>
      </c>
      <c r="D5" s="36"/>
      <c r="E5" s="67" t="s">
        <v>373</v>
      </c>
      <c r="F5" s="5"/>
    </row>
    <row r="6" spans="1:6" s="3" customFormat="1" ht="15.75" customHeight="1">
      <c r="A6" s="5"/>
      <c r="B6" s="33" t="s">
        <v>990</v>
      </c>
      <c r="C6" s="34" t="s">
        <v>697</v>
      </c>
      <c r="D6" s="36"/>
      <c r="E6" s="67"/>
      <c r="F6" s="5"/>
    </row>
    <row r="7" spans="1:6" s="3" customFormat="1" ht="15.75" customHeight="1">
      <c r="A7" s="5"/>
      <c r="B7" s="33" t="s">
        <v>166</v>
      </c>
      <c r="C7" s="34" t="s">
        <v>1480</v>
      </c>
      <c r="D7" s="36"/>
      <c r="E7" s="67"/>
      <c r="F7" s="5"/>
    </row>
    <row r="8" spans="1:6" s="3" customFormat="1" ht="15.75" customHeight="1">
      <c r="A8" s="5"/>
      <c r="B8" s="33" t="s">
        <v>1882</v>
      </c>
      <c r="C8" s="34" t="s">
        <v>2011</v>
      </c>
      <c r="D8" s="36"/>
      <c r="E8" s="67"/>
      <c r="F8" s="5"/>
    </row>
    <row r="9" spans="1:6" s="3" customFormat="1" ht="15.75" customHeight="1">
      <c r="A9" s="5"/>
      <c r="B9" s="33" t="s">
        <v>2309</v>
      </c>
      <c r="C9" s="34" t="s">
        <v>1403</v>
      </c>
      <c r="D9" s="36"/>
      <c r="E9" s="67"/>
      <c r="F9" s="5"/>
    </row>
    <row r="10" spans="1:6" s="3" customFormat="1" ht="15.75" customHeight="1">
      <c r="A10" s="5"/>
      <c r="B10" s="33" t="s">
        <v>325</v>
      </c>
      <c r="C10" s="34" t="s">
        <v>796</v>
      </c>
      <c r="D10" s="36"/>
      <c r="E10" s="67"/>
      <c r="F10" s="5"/>
    </row>
    <row r="11" spans="1:6" s="3" customFormat="1" ht="15.75" customHeight="1">
      <c r="A11" s="5"/>
      <c r="B11" s="33" t="s">
        <v>822</v>
      </c>
      <c r="C11" s="34" t="s">
        <v>1881</v>
      </c>
      <c r="D11" s="36"/>
      <c r="E11" s="67"/>
      <c r="F11" s="5"/>
    </row>
    <row r="12" spans="1:6" s="3" customFormat="1" ht="15.75" customHeight="1">
      <c r="A12" s="5"/>
      <c r="B12" s="33" t="s">
        <v>1287</v>
      </c>
      <c r="C12" s="34" t="s">
        <v>1803</v>
      </c>
      <c r="D12" s="36"/>
      <c r="E12" s="67"/>
      <c r="F12" s="5"/>
    </row>
    <row r="13" spans="1:6" s="3" customFormat="1" ht="15.75" customHeight="1">
      <c r="A13" s="5"/>
      <c r="B13" s="33" t="s">
        <v>504</v>
      </c>
      <c r="C13" s="34" t="s">
        <v>2089</v>
      </c>
      <c r="D13" s="36"/>
      <c r="E13" s="67"/>
      <c r="F13" s="5"/>
    </row>
    <row r="14" spans="1:6" s="3" customFormat="1" ht="0.75" customHeight="1">
      <c r="A14" s="5"/>
      <c r="B14" s="33"/>
      <c r="C14" s="34"/>
      <c r="D14" s="33"/>
      <c r="E14" s="37"/>
      <c r="F14" s="5"/>
    </row>
    <row r="15" spans="1:6" s="3" customFormat="1" ht="16.5" customHeight="1">
      <c r="A15" s="5"/>
      <c r="B15" s="33" t="s">
        <v>2051</v>
      </c>
      <c r="C15" s="34" t="s">
        <v>2365</v>
      </c>
      <c r="D15" s="36"/>
      <c r="E15" s="67" t="s">
        <v>2219</v>
      </c>
      <c r="F15" s="5"/>
    </row>
    <row r="16" spans="1:6" s="3" customFormat="1" ht="16.5" customHeight="1">
      <c r="A16" s="5"/>
      <c r="B16" s="33" t="s">
        <v>1633</v>
      </c>
      <c r="C16" s="34" t="s">
        <v>481</v>
      </c>
      <c r="D16" s="36"/>
      <c r="E16" s="67"/>
      <c r="F16" s="5"/>
    </row>
    <row r="17" spans="1:6" s="3" customFormat="1" ht="16.5" customHeight="1">
      <c r="A17" s="5"/>
      <c r="B17" s="33" t="s">
        <v>1162</v>
      </c>
      <c r="C17" s="34" t="s">
        <v>522</v>
      </c>
      <c r="D17" s="36"/>
      <c r="E17" s="67"/>
      <c r="F17" s="5"/>
    </row>
    <row r="18" spans="1:6" s="3" customFormat="1" ht="16.5" customHeight="1">
      <c r="A18" s="5"/>
      <c r="B18" s="33" t="s">
        <v>696</v>
      </c>
      <c r="C18" s="34" t="s">
        <v>2344</v>
      </c>
      <c r="D18" s="36"/>
      <c r="E18" s="67"/>
      <c r="F18" s="5"/>
    </row>
    <row r="19" spans="1:6" s="3" customFormat="1" ht="16.5" customHeight="1">
      <c r="A19" s="5"/>
      <c r="B19" s="33" t="s">
        <v>1479</v>
      </c>
      <c r="C19" s="34" t="s">
        <v>1997</v>
      </c>
      <c r="D19" s="36"/>
      <c r="E19" s="67"/>
      <c r="F19" s="5"/>
    </row>
    <row r="20" spans="1:6" s="3" customFormat="1" ht="16.5" customHeight="1">
      <c r="A20" s="5"/>
      <c r="B20" s="33" t="s">
        <v>2193</v>
      </c>
      <c r="C20" s="34" t="s">
        <v>2377</v>
      </c>
      <c r="D20" s="36"/>
      <c r="E20" s="67"/>
      <c r="F20" s="5"/>
    </row>
    <row r="21" spans="1:6" s="3" customFormat="1" ht="0.75" customHeight="1">
      <c r="A21" s="5"/>
      <c r="B21" s="33"/>
      <c r="C21" s="34"/>
      <c r="D21" s="33"/>
      <c r="E21" s="37"/>
      <c r="F21" s="5"/>
    </row>
    <row r="22" spans="1:6" s="3" customFormat="1" ht="16.5" customHeight="1">
      <c r="A22" s="5"/>
      <c r="B22" s="33" t="s">
        <v>560</v>
      </c>
      <c r="C22" s="34" t="s">
        <v>1438</v>
      </c>
      <c r="D22" s="36"/>
      <c r="E22" s="67" t="s">
        <v>1774</v>
      </c>
      <c r="F22" s="5"/>
    </row>
    <row r="23" spans="1:6" s="3" customFormat="1" ht="16.5" customHeight="1">
      <c r="A23" s="5"/>
      <c r="B23" s="33" t="s">
        <v>1310</v>
      </c>
      <c r="C23" s="34" t="s">
        <v>1042</v>
      </c>
      <c r="D23" s="36"/>
      <c r="E23" s="67"/>
      <c r="F23" s="5"/>
    </row>
    <row r="24" spans="1:6" s="3" customFormat="1" ht="16.5" customHeight="1">
      <c r="A24" s="5"/>
      <c r="B24" s="33" t="s">
        <v>854</v>
      </c>
      <c r="C24" s="34" t="s">
        <v>2426</v>
      </c>
      <c r="D24" s="36"/>
      <c r="E24" s="67"/>
      <c r="F24" s="5"/>
    </row>
    <row r="25" spans="1:6" s="3" customFormat="1" ht="16.5" customHeight="1">
      <c r="A25" s="5"/>
      <c r="B25" s="33" t="s">
        <v>399</v>
      </c>
      <c r="C25" s="34" t="s">
        <v>1907</v>
      </c>
      <c r="D25" s="36"/>
      <c r="E25" s="67"/>
      <c r="F25" s="5"/>
    </row>
    <row r="26" spans="1:6" s="3" customFormat="1" ht="0.75" customHeight="1">
      <c r="A26" s="5"/>
      <c r="B26" s="33"/>
      <c r="C26" s="34"/>
      <c r="D26" s="33"/>
      <c r="E26" s="37"/>
      <c r="F26" s="5"/>
    </row>
    <row r="27" spans="1:6" s="3" customFormat="1" ht="16.5" customHeight="1">
      <c r="A27" s="5"/>
      <c r="B27" s="33" t="s">
        <v>1526</v>
      </c>
      <c r="C27" s="34" t="s">
        <v>314</v>
      </c>
      <c r="D27" s="36"/>
      <c r="E27" s="67" t="s">
        <v>284</v>
      </c>
      <c r="F27" s="5"/>
    </row>
    <row r="28" spans="1:6" s="3" customFormat="1" ht="16.5" customHeight="1">
      <c r="A28" s="5"/>
      <c r="B28" s="33" t="s">
        <v>2226</v>
      </c>
      <c r="C28" s="34" t="s">
        <v>1416</v>
      </c>
      <c r="D28" s="36"/>
      <c r="E28" s="67"/>
      <c r="F28" s="5"/>
    </row>
    <row r="29" spans="1:6" s="3" customFormat="1" ht="16.5" customHeight="1">
      <c r="A29" s="5"/>
      <c r="B29" s="33" t="s">
        <v>588</v>
      </c>
      <c r="C29" s="34" t="s">
        <v>2148</v>
      </c>
      <c r="D29" s="36"/>
      <c r="E29" s="67"/>
      <c r="F29" s="5"/>
    </row>
    <row r="30" spans="1:6" s="3" customFormat="1" ht="16.5" customHeight="1">
      <c r="A30" s="5"/>
      <c r="B30" s="33" t="s">
        <v>1352</v>
      </c>
      <c r="C30" s="34" t="s">
        <v>2425</v>
      </c>
      <c r="D30" s="36"/>
      <c r="E30" s="67"/>
      <c r="F30" s="5"/>
    </row>
    <row r="31" spans="1:6" s="3" customFormat="1" ht="16.5" customHeight="1">
      <c r="A31" s="5"/>
      <c r="B31" s="33" t="s">
        <v>2075</v>
      </c>
      <c r="C31" s="34" t="s">
        <v>2116</v>
      </c>
      <c r="D31" s="36"/>
      <c r="E31" s="67"/>
      <c r="F31" s="5"/>
    </row>
    <row r="32" spans="1:6" s="3" customFormat="1" ht="16.5" customHeight="1">
      <c r="A32" s="5"/>
      <c r="B32" s="5"/>
      <c r="C32" s="5"/>
      <c r="D32" s="5"/>
      <c r="E32" s="5"/>
      <c r="F32" s="5"/>
    </row>
    <row r="33" spans="1:6" s="3" customFormat="1" ht="16.5" customHeight="1">
      <c r="A33" s="5"/>
      <c r="B33" s="5"/>
      <c r="C33" s="5"/>
      <c r="D33" s="5"/>
      <c r="E33" s="5"/>
      <c r="F33" s="5"/>
    </row>
    <row r="34" spans="1:6" s="3" customFormat="1" ht="12.75" customHeight="1">
      <c r="A34" s="5"/>
      <c r="B34" s="5"/>
      <c r="C34" s="5"/>
      <c r="D34" s="5"/>
      <c r="E34" s="5"/>
      <c r="F34" s="5"/>
    </row>
    <row r="35" spans="1:6" s="3" customFormat="1" ht="12.75" customHeight="1">
      <c r="A35" s="5"/>
      <c r="B35" s="5"/>
      <c r="C35" s="5"/>
      <c r="D35" s="5"/>
      <c r="E35" s="5"/>
      <c r="F35" s="5"/>
    </row>
    <row r="36" s="3" customFormat="1" ht="16.5" customHeight="1"/>
  </sheetData>
  <mergeCells count="5">
    <mergeCell ref="E27:E31"/>
    <mergeCell ref="B1:E1"/>
    <mergeCell ref="E5:E13"/>
    <mergeCell ref="E15:E20"/>
    <mergeCell ref="E22:E25"/>
  </mergeCells>
  <printOptions horizontalCentered="1" verticalCentered="1"/>
  <pageMargins left="0.31496062992125984" right="0.31496062992125984" top="0.3937007874015748" bottom="0.3937007874015748" header="0.3937007874015748" footer="0.3937007874015748"/>
  <pageSetup firstPageNumber="1" useFirstPageNumber="1" horizontalDpi="180" verticalDpi="180" orientation="landscape" pageOrder="overThenDown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2"/>
  <sheetViews>
    <sheetView showGridLines="0" showZeros="0" workbookViewId="0" topLeftCell="A1">
      <selection activeCell="I13" sqref="I13"/>
    </sheetView>
  </sheetViews>
  <sheetFormatPr defaultColWidth="9.125" defaultRowHeight="14.25"/>
  <cols>
    <col min="1" max="1" width="8.25390625" style="0" bestFit="1" customWidth="1"/>
    <col min="2" max="2" width="8.75390625" style="0" customWidth="1"/>
    <col min="3" max="3" width="11.00390625" style="0" customWidth="1"/>
    <col min="4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71" t="s">
        <v>880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s="3" customFormat="1" ht="16.5" customHeight="1">
      <c r="A2" s="72" t="s">
        <v>2193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3" customFormat="1" ht="16.5" customHeight="1">
      <c r="A3" s="75" t="s">
        <v>2385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13" s="3" customFormat="1" ht="16.5" customHeight="1">
      <c r="A4" s="76" t="s">
        <v>899</v>
      </c>
      <c r="B4" s="67" t="s">
        <v>656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3" customFormat="1" ht="16.5" customHeight="1">
      <c r="A5" s="76"/>
      <c r="B5" s="67" t="s">
        <v>1219</v>
      </c>
      <c r="C5" s="67"/>
      <c r="D5" s="67"/>
      <c r="E5" s="67"/>
      <c r="F5" s="67"/>
      <c r="G5" s="67"/>
      <c r="H5" s="67"/>
      <c r="I5" s="67"/>
      <c r="J5" s="67"/>
      <c r="K5" s="67" t="s">
        <v>1662</v>
      </c>
      <c r="L5" s="67"/>
      <c r="M5" s="67"/>
    </row>
    <row r="6" spans="1:13" s="13" customFormat="1" ht="45" customHeight="1">
      <c r="A6" s="76"/>
      <c r="B6" s="40" t="s">
        <v>2337</v>
      </c>
      <c r="C6" s="40" t="s">
        <v>2248</v>
      </c>
      <c r="D6" s="40" t="s">
        <v>2095</v>
      </c>
      <c r="E6" s="40" t="s">
        <v>212</v>
      </c>
      <c r="F6" s="40" t="s">
        <v>85</v>
      </c>
      <c r="G6" s="40" t="s">
        <v>1968</v>
      </c>
      <c r="H6" s="40" t="s">
        <v>268</v>
      </c>
      <c r="I6" s="40" t="s">
        <v>2379</v>
      </c>
      <c r="J6" s="40" t="s">
        <v>2150</v>
      </c>
      <c r="K6" s="40" t="s">
        <v>68</v>
      </c>
      <c r="L6" s="40" t="s">
        <v>1820</v>
      </c>
      <c r="M6" s="40" t="s">
        <v>1784</v>
      </c>
    </row>
    <row r="7" spans="1:13" s="3" customFormat="1" ht="16.5" customHeight="1">
      <c r="A7" s="34" t="s">
        <v>713</v>
      </c>
      <c r="B7" s="60">
        <v>83489</v>
      </c>
      <c r="C7" s="60">
        <v>81212</v>
      </c>
      <c r="D7" s="60">
        <v>0</v>
      </c>
      <c r="E7" s="60">
        <v>0</v>
      </c>
      <c r="F7" s="60">
        <v>228</v>
      </c>
      <c r="G7" s="60">
        <v>809</v>
      </c>
      <c r="H7" s="60">
        <v>0</v>
      </c>
      <c r="I7" s="60">
        <v>0</v>
      </c>
      <c r="J7" s="60">
        <f>B7-SUM(C7:I7)</f>
        <v>1240</v>
      </c>
      <c r="K7" s="60">
        <v>62165</v>
      </c>
      <c r="L7" s="60">
        <v>53922</v>
      </c>
      <c r="M7" s="60">
        <v>88</v>
      </c>
    </row>
    <row r="11" spans="2:13" ht="14.25">
      <c r="B11" s="67" t="s">
        <v>656</v>
      </c>
      <c r="C11" s="67"/>
      <c r="D11" s="67"/>
      <c r="E11" s="67"/>
      <c r="F11" s="67"/>
      <c r="G11" s="67"/>
      <c r="H11" s="67" t="s">
        <v>2335</v>
      </c>
      <c r="I11" s="67"/>
      <c r="J11" s="67"/>
      <c r="K11" s="67"/>
      <c r="L11" s="67"/>
      <c r="M11" s="67"/>
    </row>
    <row r="12" spans="2:13" ht="14.25">
      <c r="B12" s="79" t="s">
        <v>1662</v>
      </c>
      <c r="C12" s="81"/>
      <c r="D12" s="81"/>
      <c r="E12" s="81"/>
      <c r="F12" s="81"/>
      <c r="G12" s="80"/>
      <c r="H12" s="67" t="s">
        <v>347</v>
      </c>
      <c r="I12" s="67"/>
      <c r="J12" s="67"/>
      <c r="K12" s="67"/>
      <c r="L12" s="67"/>
      <c r="M12" s="67"/>
    </row>
    <row r="13" spans="2:13" ht="36">
      <c r="B13" s="40" t="s">
        <v>1902</v>
      </c>
      <c r="C13" s="40" t="s">
        <v>1419</v>
      </c>
      <c r="D13" s="40" t="s">
        <v>2429</v>
      </c>
      <c r="E13" s="40" t="s">
        <v>125</v>
      </c>
      <c r="F13" s="40" t="s">
        <v>1691</v>
      </c>
      <c r="G13" s="40" t="s">
        <v>237</v>
      </c>
      <c r="H13" s="40" t="s">
        <v>386</v>
      </c>
      <c r="I13" s="40" t="s">
        <v>317</v>
      </c>
      <c r="J13" s="40" t="s">
        <v>409</v>
      </c>
      <c r="K13" s="40" t="s">
        <v>891</v>
      </c>
      <c r="L13" s="40" t="s">
        <v>1546</v>
      </c>
      <c r="M13" s="40" t="s">
        <v>1947</v>
      </c>
    </row>
    <row r="14" spans="2:13" ht="14.25">
      <c r="B14" s="60">
        <v>0</v>
      </c>
      <c r="C14" s="60">
        <v>231</v>
      </c>
      <c r="D14" s="60">
        <v>0</v>
      </c>
      <c r="E14" s="60">
        <v>0</v>
      </c>
      <c r="F14" s="60">
        <v>1600</v>
      </c>
      <c r="G14" s="60">
        <f>K7-SUM(L7:R7)</f>
        <v>8155</v>
      </c>
      <c r="H14" s="60">
        <f>SUM(I14:O14)</f>
        <v>109605</v>
      </c>
      <c r="I14" s="60">
        <v>83489</v>
      </c>
      <c r="J14" s="60">
        <v>14693</v>
      </c>
      <c r="K14" s="60">
        <v>0</v>
      </c>
      <c r="L14" s="60">
        <v>11423</v>
      </c>
      <c r="M14" s="60">
        <v>0</v>
      </c>
    </row>
    <row r="19" spans="2:12" ht="14.25">
      <c r="B19" s="67" t="s">
        <v>2335</v>
      </c>
      <c r="C19" s="67"/>
      <c r="D19" s="67"/>
      <c r="E19" s="67"/>
      <c r="F19" s="67"/>
      <c r="G19" s="67"/>
      <c r="H19" s="59"/>
      <c r="I19" s="59"/>
      <c r="J19" s="56"/>
      <c r="K19" s="56"/>
      <c r="L19" s="57"/>
    </row>
    <row r="20" spans="2:12" ht="14.25">
      <c r="B20" s="67" t="s">
        <v>1219</v>
      </c>
      <c r="C20" s="67"/>
      <c r="D20" s="67" t="s">
        <v>1662</v>
      </c>
      <c r="E20" s="67"/>
      <c r="F20" s="67"/>
      <c r="G20" s="67"/>
      <c r="H20" s="67"/>
      <c r="I20" s="67"/>
      <c r="J20" s="80" t="s">
        <v>2239</v>
      </c>
      <c r="K20" s="67"/>
      <c r="L20" s="67"/>
    </row>
    <row r="21" spans="2:12" ht="24">
      <c r="B21" s="40" t="s">
        <v>2087</v>
      </c>
      <c r="C21" s="40" t="s">
        <v>886</v>
      </c>
      <c r="D21" s="40" t="s">
        <v>168</v>
      </c>
      <c r="E21" s="40" t="s">
        <v>1431</v>
      </c>
      <c r="F21" s="40" t="s">
        <v>771</v>
      </c>
      <c r="G21" s="40" t="s">
        <v>545</v>
      </c>
      <c r="H21" s="40" t="s">
        <v>957</v>
      </c>
      <c r="I21" s="40" t="s">
        <v>663</v>
      </c>
      <c r="J21" s="58" t="s">
        <v>1960</v>
      </c>
      <c r="K21" s="40" t="s">
        <v>1936</v>
      </c>
      <c r="L21" s="40" t="s">
        <v>830</v>
      </c>
    </row>
    <row r="22" spans="2:12" ht="14.25">
      <c r="B22" s="60">
        <v>0</v>
      </c>
      <c r="C22" s="60">
        <v>0</v>
      </c>
      <c r="D22" s="60">
        <f>SUM(E22:I22)</f>
        <v>96330</v>
      </c>
      <c r="E22" s="60">
        <v>62165</v>
      </c>
      <c r="F22" s="60">
        <v>165</v>
      </c>
      <c r="G22" s="60">
        <v>34000</v>
      </c>
      <c r="H22" s="60">
        <v>0</v>
      </c>
      <c r="I22" s="60">
        <v>0</v>
      </c>
      <c r="J22" s="61">
        <f>SUM(K22:L22)</f>
        <v>13275</v>
      </c>
      <c r="K22" s="60">
        <v>0</v>
      </c>
      <c r="L22" s="60">
        <v>13275</v>
      </c>
    </row>
  </sheetData>
  <mergeCells count="15">
    <mergeCell ref="H11:M11"/>
    <mergeCell ref="H12:M12"/>
    <mergeCell ref="B19:G19"/>
    <mergeCell ref="B20:C20"/>
    <mergeCell ref="B11:G11"/>
    <mergeCell ref="A4:A6"/>
    <mergeCell ref="B5:J5"/>
    <mergeCell ref="D20:I20"/>
    <mergeCell ref="A1:M1"/>
    <mergeCell ref="A2:M2"/>
    <mergeCell ref="A3:M3"/>
    <mergeCell ref="J20:L20"/>
    <mergeCell ref="B4:M4"/>
    <mergeCell ref="K5:M5"/>
    <mergeCell ref="B12:G12"/>
  </mergeCells>
  <printOptions/>
  <pageMargins left="0.7086614173228347" right="0.31496062992125984" top="1.41" bottom="0.3937007874015748" header="0.1968503937007874" footer="0.1968503937007874"/>
  <pageSetup firstPageNumber="0" useFirstPageNumber="1" horizontalDpi="180" verticalDpi="180" orientation="landscape" pageOrder="overThenDown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6.75" customHeight="1">
      <c r="A9" s="66" t="s">
        <v>1774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8.75" customHeight="1"/>
  </sheetData>
  <mergeCells count="1">
    <mergeCell ref="A9:G9"/>
  </mergeCells>
  <printOptions horizontalCentered="1" verticalCentered="1"/>
  <pageMargins left="0.7086614173228347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5">
      <selection activeCell="A36" sqref="A36:IV37"/>
    </sheetView>
  </sheetViews>
  <sheetFormatPr defaultColWidth="9.125" defaultRowHeight="14.25"/>
  <cols>
    <col min="1" max="1" width="26.625" style="3" customWidth="1"/>
    <col min="2" max="2" width="0" style="3" hidden="1" customWidth="1"/>
    <col min="3" max="5" width="16.75390625" style="3" customWidth="1"/>
    <col min="6" max="6" width="26.00390625" style="3" customWidth="1"/>
    <col min="7" max="7" width="0" style="3" hidden="1" customWidth="1"/>
    <col min="8" max="10" width="16.75390625" style="3" customWidth="1"/>
    <col min="11" max="15" width="0" style="3" hidden="1" customWidth="1"/>
  </cols>
  <sheetData>
    <row r="1" spans="1:13" ht="33.75" customHeight="1">
      <c r="A1" s="71" t="s">
        <v>236</v>
      </c>
      <c r="B1" s="71"/>
      <c r="C1" s="71"/>
      <c r="D1" s="71"/>
      <c r="E1" s="71"/>
      <c r="F1" s="71"/>
      <c r="G1" s="71"/>
      <c r="H1" s="71"/>
      <c r="I1" s="71"/>
      <c r="J1" s="71"/>
      <c r="K1" s="19"/>
      <c r="L1" s="19"/>
      <c r="M1" s="19"/>
    </row>
    <row r="2" spans="1:13" ht="16.5" customHeight="1">
      <c r="A2" s="43"/>
      <c r="B2" s="50"/>
      <c r="C2" s="50"/>
      <c r="D2" s="50"/>
      <c r="E2" s="50"/>
      <c r="F2" s="50"/>
      <c r="G2" s="50"/>
      <c r="H2" s="50"/>
      <c r="I2" s="50"/>
      <c r="J2" s="48" t="s">
        <v>560</v>
      </c>
      <c r="K2" s="19"/>
      <c r="L2" s="19"/>
      <c r="M2" s="19"/>
    </row>
    <row r="3" spans="1:13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19"/>
      <c r="L3" s="19"/>
      <c r="M3" s="19"/>
    </row>
    <row r="4" spans="1:14" ht="16.5" customHeight="1">
      <c r="A4" s="33" t="s">
        <v>1050</v>
      </c>
      <c r="B4" s="33" t="s">
        <v>310</v>
      </c>
      <c r="C4" s="33" t="s">
        <v>1232</v>
      </c>
      <c r="D4" s="33" t="s">
        <v>907</v>
      </c>
      <c r="E4" s="33" t="s">
        <v>1509</v>
      </c>
      <c r="F4" s="33" t="s">
        <v>1050</v>
      </c>
      <c r="G4" s="33" t="s">
        <v>310</v>
      </c>
      <c r="H4" s="33" t="s">
        <v>1232</v>
      </c>
      <c r="I4" s="33" t="s">
        <v>907</v>
      </c>
      <c r="J4" s="33" t="s">
        <v>1509</v>
      </c>
      <c r="K4" s="14"/>
      <c r="L4" s="14"/>
      <c r="M4" s="14"/>
      <c r="N4" s="15"/>
    </row>
    <row r="5" spans="1:14" ht="16.5" customHeight="1">
      <c r="A5" s="34" t="s">
        <v>737</v>
      </c>
      <c r="B5" s="44"/>
      <c r="C5" s="38">
        <v>0</v>
      </c>
      <c r="D5" s="38">
        <v>0</v>
      </c>
      <c r="E5" s="38">
        <v>0</v>
      </c>
      <c r="F5" s="34" t="s">
        <v>3</v>
      </c>
      <c r="G5" s="44"/>
      <c r="H5" s="38">
        <v>0</v>
      </c>
      <c r="I5" s="38">
        <v>0</v>
      </c>
      <c r="J5" s="38">
        <v>0</v>
      </c>
      <c r="K5" s="16"/>
      <c r="L5" s="16"/>
      <c r="M5" s="16"/>
      <c r="N5" s="15"/>
    </row>
    <row r="6" spans="1:14" ht="16.5" customHeight="1">
      <c r="A6" s="34" t="s">
        <v>2135</v>
      </c>
      <c r="B6" s="44"/>
      <c r="C6" s="38">
        <v>0</v>
      </c>
      <c r="D6" s="38">
        <v>0</v>
      </c>
      <c r="E6" s="38">
        <v>0</v>
      </c>
      <c r="F6" s="34" t="s">
        <v>2387</v>
      </c>
      <c r="G6" s="44"/>
      <c r="H6" s="38">
        <v>0</v>
      </c>
      <c r="I6" s="38">
        <v>0</v>
      </c>
      <c r="J6" s="38">
        <v>0</v>
      </c>
      <c r="K6" s="16"/>
      <c r="L6" s="16"/>
      <c r="M6" s="16"/>
      <c r="N6" s="15"/>
    </row>
    <row r="7" spans="1:14" ht="16.5" customHeight="1">
      <c r="A7" s="34" t="s">
        <v>1992</v>
      </c>
      <c r="B7" s="44"/>
      <c r="C7" s="38">
        <v>0</v>
      </c>
      <c r="D7" s="38">
        <v>0</v>
      </c>
      <c r="E7" s="38">
        <v>0</v>
      </c>
      <c r="F7" s="34" t="s">
        <v>833</v>
      </c>
      <c r="G7" s="44"/>
      <c r="H7" s="38">
        <v>0</v>
      </c>
      <c r="I7" s="38">
        <v>0</v>
      </c>
      <c r="J7" s="38">
        <v>0</v>
      </c>
      <c r="K7" s="16"/>
      <c r="L7" s="16"/>
      <c r="M7" s="16"/>
      <c r="N7" s="15"/>
    </row>
    <row r="8" spans="1:14" ht="16.5" customHeight="1">
      <c r="A8" s="34" t="s">
        <v>1812</v>
      </c>
      <c r="B8" s="44"/>
      <c r="C8" s="38">
        <v>0</v>
      </c>
      <c r="D8" s="38">
        <v>0</v>
      </c>
      <c r="E8" s="38">
        <v>0</v>
      </c>
      <c r="F8" s="34" t="s">
        <v>1316</v>
      </c>
      <c r="G8" s="44"/>
      <c r="H8" s="38">
        <v>0</v>
      </c>
      <c r="I8" s="38">
        <v>0</v>
      </c>
      <c r="J8" s="38">
        <v>0</v>
      </c>
      <c r="K8" s="16"/>
      <c r="L8" s="16"/>
      <c r="M8" s="16"/>
      <c r="N8" s="15"/>
    </row>
    <row r="9" spans="1:14" ht="16.5" customHeight="1">
      <c r="A9" s="34" t="s">
        <v>1022</v>
      </c>
      <c r="B9" s="44"/>
      <c r="C9" s="38">
        <v>0</v>
      </c>
      <c r="D9" s="38">
        <v>0</v>
      </c>
      <c r="E9" s="38">
        <v>0</v>
      </c>
      <c r="F9" s="34" t="s">
        <v>2033</v>
      </c>
      <c r="G9" s="44"/>
      <c r="H9" s="38">
        <v>0</v>
      </c>
      <c r="I9" s="38">
        <v>0</v>
      </c>
      <c r="J9" s="38">
        <v>0</v>
      </c>
      <c r="K9" s="16"/>
      <c r="L9" s="16"/>
      <c r="M9" s="16"/>
      <c r="N9" s="15"/>
    </row>
    <row r="10" spans="1:14" ht="16.5" customHeight="1">
      <c r="A10" s="33" t="s">
        <v>587</v>
      </c>
      <c r="B10" s="44"/>
      <c r="C10" s="38">
        <v>0</v>
      </c>
      <c r="D10" s="38">
        <v>0</v>
      </c>
      <c r="E10" s="38">
        <v>0</v>
      </c>
      <c r="F10" s="33" t="s">
        <v>2284</v>
      </c>
      <c r="G10" s="44"/>
      <c r="H10" s="38">
        <v>0</v>
      </c>
      <c r="I10" s="38">
        <v>0</v>
      </c>
      <c r="J10" s="38">
        <v>0</v>
      </c>
      <c r="K10" s="16"/>
      <c r="L10" s="16"/>
      <c r="M10" s="16"/>
      <c r="N10" s="15"/>
    </row>
    <row r="11" spans="1:14" ht="16.5" customHeight="1">
      <c r="A11" s="34" t="s">
        <v>409</v>
      </c>
      <c r="B11" s="44"/>
      <c r="C11" s="38"/>
      <c r="D11" s="38"/>
      <c r="E11" s="38">
        <v>0</v>
      </c>
      <c r="F11" s="34"/>
      <c r="G11" s="44"/>
      <c r="H11" s="38"/>
      <c r="I11" s="38"/>
      <c r="J11" s="38"/>
      <c r="K11" s="16"/>
      <c r="L11" s="16"/>
      <c r="M11" s="16"/>
      <c r="N11" s="15"/>
    </row>
    <row r="12" spans="1:14" ht="16.5" customHeight="1">
      <c r="A12" s="34" t="s">
        <v>1546</v>
      </c>
      <c r="B12" s="44"/>
      <c r="C12" s="38"/>
      <c r="D12" s="38"/>
      <c r="E12" s="38">
        <v>0</v>
      </c>
      <c r="F12" s="34"/>
      <c r="G12" s="44"/>
      <c r="H12" s="38"/>
      <c r="I12" s="38"/>
      <c r="J12" s="38"/>
      <c r="K12" s="16"/>
      <c r="L12" s="16"/>
      <c r="M12" s="16"/>
      <c r="N12" s="15"/>
    </row>
    <row r="13" spans="1:14" ht="16.5" customHeight="1">
      <c r="A13" s="34" t="s">
        <v>886</v>
      </c>
      <c r="B13" s="44"/>
      <c r="C13" s="38"/>
      <c r="D13" s="38"/>
      <c r="E13" s="38">
        <v>0</v>
      </c>
      <c r="F13" s="34"/>
      <c r="G13" s="44"/>
      <c r="H13" s="38"/>
      <c r="I13" s="38"/>
      <c r="J13" s="38"/>
      <c r="K13" s="16"/>
      <c r="L13" s="16"/>
      <c r="M13" s="16"/>
      <c r="N13" s="15"/>
    </row>
    <row r="14" spans="1:14" ht="16.5" customHeight="1">
      <c r="A14" s="34"/>
      <c r="B14" s="44"/>
      <c r="C14" s="38"/>
      <c r="D14" s="38"/>
      <c r="E14" s="38"/>
      <c r="F14" s="34" t="s">
        <v>545</v>
      </c>
      <c r="G14" s="44"/>
      <c r="H14" s="38"/>
      <c r="I14" s="38"/>
      <c r="J14" s="38">
        <v>0</v>
      </c>
      <c r="K14" s="16"/>
      <c r="L14" s="16"/>
      <c r="M14" s="16"/>
      <c r="N14" s="15"/>
    </row>
    <row r="15" spans="1:14" ht="16.5" customHeight="1">
      <c r="A15" s="34"/>
      <c r="B15" s="44"/>
      <c r="C15" s="38"/>
      <c r="D15" s="38"/>
      <c r="E15" s="38"/>
      <c r="F15" s="34" t="s">
        <v>830</v>
      </c>
      <c r="G15" s="44"/>
      <c r="H15" s="38"/>
      <c r="I15" s="38"/>
      <c r="J15" s="38">
        <v>0</v>
      </c>
      <c r="K15" s="16"/>
      <c r="L15" s="16"/>
      <c r="M15" s="16"/>
      <c r="N15" s="15"/>
    </row>
    <row r="16" spans="1:14" ht="16.5" customHeight="1">
      <c r="A16" s="34"/>
      <c r="B16" s="44"/>
      <c r="C16" s="38"/>
      <c r="D16" s="38"/>
      <c r="E16" s="38"/>
      <c r="F16" s="34"/>
      <c r="G16" s="44"/>
      <c r="H16" s="38"/>
      <c r="I16" s="38"/>
      <c r="J16" s="38"/>
      <c r="K16" s="16"/>
      <c r="L16" s="16"/>
      <c r="M16" s="16"/>
      <c r="N16" s="15"/>
    </row>
    <row r="17" spans="1:14" ht="16.5" customHeight="1">
      <c r="A17" s="34"/>
      <c r="B17" s="44"/>
      <c r="C17" s="38"/>
      <c r="D17" s="38"/>
      <c r="E17" s="38"/>
      <c r="F17" s="34"/>
      <c r="G17" s="44"/>
      <c r="H17" s="38"/>
      <c r="I17" s="38"/>
      <c r="J17" s="38"/>
      <c r="K17" s="16"/>
      <c r="L17" s="16"/>
      <c r="M17" s="16"/>
      <c r="N17" s="15"/>
    </row>
    <row r="18" spans="1:14" ht="16.5" customHeight="1">
      <c r="A18" s="34"/>
      <c r="B18" s="44"/>
      <c r="C18" s="38"/>
      <c r="D18" s="38"/>
      <c r="E18" s="38"/>
      <c r="F18" s="34"/>
      <c r="G18" s="44"/>
      <c r="H18" s="38"/>
      <c r="I18" s="38"/>
      <c r="J18" s="38"/>
      <c r="K18" s="16"/>
      <c r="L18" s="16"/>
      <c r="M18" s="16"/>
      <c r="N18" s="15"/>
    </row>
    <row r="19" spans="1:14" ht="16.5" customHeight="1">
      <c r="A19" s="34"/>
      <c r="B19" s="44"/>
      <c r="C19" s="38"/>
      <c r="D19" s="38"/>
      <c r="E19" s="38"/>
      <c r="F19" s="34"/>
      <c r="G19" s="44"/>
      <c r="H19" s="38"/>
      <c r="I19" s="38"/>
      <c r="J19" s="38"/>
      <c r="K19" s="16"/>
      <c r="L19" s="16"/>
      <c r="M19" s="16"/>
      <c r="N19" s="15"/>
    </row>
    <row r="20" spans="1:14" ht="16.5" customHeight="1">
      <c r="A20" s="34"/>
      <c r="B20" s="44"/>
      <c r="C20" s="38"/>
      <c r="D20" s="38"/>
      <c r="E20" s="38"/>
      <c r="F20" s="34"/>
      <c r="G20" s="44"/>
      <c r="H20" s="38"/>
      <c r="I20" s="38"/>
      <c r="J20" s="38" t="s">
        <v>124</v>
      </c>
      <c r="K20" s="16"/>
      <c r="L20" s="16"/>
      <c r="M20" s="16"/>
      <c r="N20" s="15"/>
    </row>
    <row r="21" spans="1:14" ht="16.5" customHeight="1">
      <c r="A21" s="34"/>
      <c r="B21" s="44"/>
      <c r="C21" s="38"/>
      <c r="D21" s="38"/>
      <c r="E21" s="38"/>
      <c r="F21" s="34"/>
      <c r="G21" s="44"/>
      <c r="H21" s="38"/>
      <c r="I21" s="38"/>
      <c r="J21" s="38"/>
      <c r="K21" s="16"/>
      <c r="L21" s="16"/>
      <c r="M21" s="16"/>
      <c r="N21" s="15"/>
    </row>
    <row r="22" spans="1:14" ht="16.5" customHeight="1">
      <c r="A22" s="34"/>
      <c r="B22" s="44"/>
      <c r="C22" s="38"/>
      <c r="D22" s="38"/>
      <c r="E22" s="38"/>
      <c r="F22" s="34"/>
      <c r="G22" s="44"/>
      <c r="H22" s="38"/>
      <c r="I22" s="38"/>
      <c r="J22" s="38"/>
      <c r="K22" s="16"/>
      <c r="L22" s="16"/>
      <c r="M22" s="16"/>
      <c r="N22" s="15"/>
    </row>
    <row r="23" spans="1:14" ht="16.5" customHeight="1">
      <c r="A23" s="34"/>
      <c r="B23" s="44"/>
      <c r="C23" s="38"/>
      <c r="D23" s="38"/>
      <c r="E23" s="38"/>
      <c r="F23" s="34"/>
      <c r="G23" s="44"/>
      <c r="H23" s="38"/>
      <c r="I23" s="38"/>
      <c r="J23" s="38"/>
      <c r="K23" s="16"/>
      <c r="L23" s="16"/>
      <c r="M23" s="16"/>
      <c r="N23" s="15"/>
    </row>
    <row r="24" spans="1:14" ht="16.5" customHeight="1">
      <c r="A24" s="34"/>
      <c r="B24" s="44"/>
      <c r="C24" s="38"/>
      <c r="D24" s="38"/>
      <c r="E24" s="38"/>
      <c r="F24" s="34"/>
      <c r="G24" s="44"/>
      <c r="H24" s="38"/>
      <c r="I24" s="38"/>
      <c r="J24" s="38"/>
      <c r="K24" s="16"/>
      <c r="L24" s="16"/>
      <c r="M24" s="16"/>
      <c r="N24" s="15"/>
    </row>
    <row r="25" spans="1:14" ht="16.5" customHeight="1">
      <c r="A25" s="34"/>
      <c r="B25" s="44"/>
      <c r="C25" s="38"/>
      <c r="D25" s="38"/>
      <c r="E25" s="38"/>
      <c r="F25" s="34"/>
      <c r="G25" s="44"/>
      <c r="H25" s="38"/>
      <c r="I25" s="38"/>
      <c r="J25" s="38"/>
      <c r="K25" s="16"/>
      <c r="L25" s="16"/>
      <c r="M25" s="16"/>
      <c r="N25" s="15"/>
    </row>
    <row r="26" spans="1:14" ht="16.5" customHeight="1">
      <c r="A26" s="34"/>
      <c r="B26" s="44"/>
      <c r="C26" s="38"/>
      <c r="D26" s="38"/>
      <c r="E26" s="38"/>
      <c r="F26" s="34"/>
      <c r="G26" s="44"/>
      <c r="H26" s="38"/>
      <c r="I26" s="38"/>
      <c r="J26" s="38"/>
      <c r="K26" s="16"/>
      <c r="L26" s="16"/>
      <c r="M26" s="16"/>
      <c r="N26" s="15"/>
    </row>
    <row r="27" spans="1:14" ht="16.5" customHeight="1">
      <c r="A27" s="34"/>
      <c r="B27" s="44"/>
      <c r="C27" s="38"/>
      <c r="D27" s="38"/>
      <c r="E27" s="38"/>
      <c r="F27" s="34"/>
      <c r="G27" s="44"/>
      <c r="H27" s="38"/>
      <c r="I27" s="38"/>
      <c r="J27" s="38"/>
      <c r="K27" s="16"/>
      <c r="L27" s="16"/>
      <c r="M27" s="16"/>
      <c r="N27" s="15"/>
    </row>
    <row r="28" spans="1:14" ht="17.25" customHeight="1">
      <c r="A28" s="34"/>
      <c r="B28" s="44"/>
      <c r="C28" s="38"/>
      <c r="D28" s="38"/>
      <c r="E28" s="38"/>
      <c r="F28" s="34"/>
      <c r="G28" s="44"/>
      <c r="H28" s="38"/>
      <c r="I28" s="38"/>
      <c r="J28" s="38"/>
      <c r="K28" s="16"/>
      <c r="L28" s="16"/>
      <c r="M28" s="16"/>
      <c r="N28" s="15"/>
    </row>
    <row r="29" spans="1:14" ht="17.25" customHeight="1">
      <c r="A29" s="34"/>
      <c r="B29" s="44"/>
      <c r="C29" s="38"/>
      <c r="D29" s="38"/>
      <c r="E29" s="38"/>
      <c r="F29" s="34"/>
      <c r="G29" s="44"/>
      <c r="H29" s="38"/>
      <c r="I29" s="38"/>
      <c r="J29" s="38"/>
      <c r="K29" s="16"/>
      <c r="L29" s="16"/>
      <c r="M29" s="16"/>
      <c r="N29" s="15"/>
    </row>
    <row r="30" spans="1:14" ht="17.25" customHeight="1">
      <c r="A30" s="34"/>
      <c r="B30" s="44"/>
      <c r="C30" s="38"/>
      <c r="D30" s="38"/>
      <c r="E30" s="38"/>
      <c r="F30" s="34"/>
      <c r="G30" s="44"/>
      <c r="H30" s="38"/>
      <c r="I30" s="38"/>
      <c r="J30" s="38"/>
      <c r="K30" s="16"/>
      <c r="L30" s="16"/>
      <c r="M30" s="16"/>
      <c r="N30" s="15"/>
    </row>
    <row r="31" spans="1:14" ht="17.25" customHeight="1">
      <c r="A31" s="34"/>
      <c r="B31" s="44"/>
      <c r="C31" s="38"/>
      <c r="D31" s="38"/>
      <c r="E31" s="38"/>
      <c r="F31" s="34"/>
      <c r="G31" s="44"/>
      <c r="H31" s="38"/>
      <c r="I31" s="38"/>
      <c r="J31" s="38"/>
      <c r="K31" s="16"/>
      <c r="L31" s="16"/>
      <c r="M31" s="16"/>
      <c r="N31" s="15"/>
    </row>
    <row r="32" spans="1:14" ht="17.25" customHeight="1">
      <c r="A32" s="34"/>
      <c r="B32" s="44"/>
      <c r="C32" s="38"/>
      <c r="D32" s="38"/>
      <c r="E32" s="38"/>
      <c r="F32" s="34"/>
      <c r="G32" s="44"/>
      <c r="H32" s="38"/>
      <c r="I32" s="38"/>
      <c r="J32" s="38"/>
      <c r="K32" s="16"/>
      <c r="L32" s="16"/>
      <c r="M32" s="16"/>
      <c r="N32" s="15"/>
    </row>
    <row r="33" spans="1:14" ht="17.25" customHeight="1">
      <c r="A33" s="34"/>
      <c r="B33" s="44"/>
      <c r="C33" s="38"/>
      <c r="D33" s="38"/>
      <c r="E33" s="38"/>
      <c r="F33" s="34"/>
      <c r="G33" s="44"/>
      <c r="H33" s="38"/>
      <c r="I33" s="38"/>
      <c r="J33" s="38"/>
      <c r="K33" s="16"/>
      <c r="L33" s="16"/>
      <c r="M33" s="16"/>
      <c r="N33" s="15"/>
    </row>
    <row r="34" spans="1:14" ht="17.25" customHeight="1">
      <c r="A34" s="34"/>
      <c r="B34" s="44"/>
      <c r="C34" s="38"/>
      <c r="D34" s="38"/>
      <c r="E34" s="38"/>
      <c r="F34" s="34"/>
      <c r="G34" s="44"/>
      <c r="H34" s="38"/>
      <c r="I34" s="38"/>
      <c r="J34" s="38"/>
      <c r="K34" s="16"/>
      <c r="L34" s="16"/>
      <c r="M34" s="16"/>
      <c r="N34" s="15"/>
    </row>
    <row r="35" spans="1:14" ht="17.25" customHeight="1">
      <c r="A35" s="34"/>
      <c r="B35" s="44"/>
      <c r="C35" s="38"/>
      <c r="D35" s="38"/>
      <c r="E35" s="38"/>
      <c r="F35" s="34"/>
      <c r="G35" s="44"/>
      <c r="H35" s="38"/>
      <c r="I35" s="38"/>
      <c r="J35" s="38"/>
      <c r="K35" s="16"/>
      <c r="L35" s="16"/>
      <c r="M35" s="16"/>
      <c r="N35" s="15"/>
    </row>
    <row r="36" spans="1:14" ht="16.5" customHeight="1">
      <c r="A36" s="33" t="s">
        <v>121</v>
      </c>
      <c r="B36" s="44"/>
      <c r="C36" s="38"/>
      <c r="D36" s="38"/>
      <c r="E36" s="38">
        <v>0</v>
      </c>
      <c r="F36" s="33" t="s">
        <v>624</v>
      </c>
      <c r="G36" s="44"/>
      <c r="H36" s="38"/>
      <c r="I36" s="38"/>
      <c r="J36" s="38">
        <v>0</v>
      </c>
      <c r="K36" s="16"/>
      <c r="L36" s="16"/>
      <c r="M36" s="16"/>
      <c r="N36" s="15"/>
    </row>
    <row r="37" ht="16.5" customHeight="1"/>
  </sheetData>
  <mergeCells count="2">
    <mergeCell ref="A1:J1"/>
    <mergeCell ref="A3:J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1"/>
  <sheetViews>
    <sheetView showGridLines="0" showZeros="0" workbookViewId="0" topLeftCell="A49">
      <selection activeCell="A99" sqref="A91:IV99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71" t="s">
        <v>93</v>
      </c>
      <c r="B1" s="71"/>
      <c r="C1" s="71"/>
      <c r="D1" s="71"/>
    </row>
    <row r="2" spans="1:4" s="3" customFormat="1" ht="16.5" customHeight="1">
      <c r="A2" s="72" t="s">
        <v>1310</v>
      </c>
      <c r="B2" s="72"/>
      <c r="C2" s="72"/>
      <c r="D2" s="72"/>
    </row>
    <row r="3" spans="1:4" s="3" customFormat="1" ht="16.5" customHeight="1">
      <c r="A3" s="72" t="s">
        <v>2385</v>
      </c>
      <c r="B3" s="72"/>
      <c r="C3" s="72"/>
      <c r="D3" s="72"/>
    </row>
    <row r="4" spans="1:4" s="3" customFormat="1" ht="16.5" customHeight="1">
      <c r="A4" s="33" t="s">
        <v>1050</v>
      </c>
      <c r="B4" s="33" t="s">
        <v>1509</v>
      </c>
      <c r="C4" s="33" t="s">
        <v>1050</v>
      </c>
      <c r="D4" s="33" t="s">
        <v>1509</v>
      </c>
    </row>
    <row r="5" spans="1:4" s="3" customFormat="1" ht="16.5" customHeight="1">
      <c r="A5" s="34" t="s">
        <v>737</v>
      </c>
      <c r="B5" s="38">
        <v>0</v>
      </c>
      <c r="C5" s="34" t="s">
        <v>3</v>
      </c>
      <c r="D5" s="38">
        <v>0</v>
      </c>
    </row>
    <row r="6" spans="1:4" s="3" customFormat="1" ht="16.5" customHeight="1">
      <c r="A6" s="34" t="s">
        <v>798</v>
      </c>
      <c r="B6" s="38">
        <v>0</v>
      </c>
      <c r="C6" s="34" t="s">
        <v>889</v>
      </c>
      <c r="D6" s="38">
        <v>0</v>
      </c>
    </row>
    <row r="7" spans="1:4" s="3" customFormat="1" ht="16.5" customHeight="1">
      <c r="A7" s="34" t="s">
        <v>30</v>
      </c>
      <c r="B7" s="38">
        <v>0</v>
      </c>
      <c r="C7" s="34" t="s">
        <v>1534</v>
      </c>
      <c r="D7" s="38">
        <v>0</v>
      </c>
    </row>
    <row r="8" spans="1:4" s="3" customFormat="1" ht="16.5" customHeight="1">
      <c r="A8" s="34" t="s">
        <v>888</v>
      </c>
      <c r="B8" s="38">
        <v>0</v>
      </c>
      <c r="C8" s="34" t="s">
        <v>561</v>
      </c>
      <c r="D8" s="38">
        <v>0</v>
      </c>
    </row>
    <row r="9" spans="1:4" s="3" customFormat="1" ht="16.5" customHeight="1">
      <c r="A9" s="34" t="s">
        <v>246</v>
      </c>
      <c r="B9" s="38">
        <v>0</v>
      </c>
      <c r="C9" s="34" t="s">
        <v>12</v>
      </c>
      <c r="D9" s="38">
        <v>0</v>
      </c>
    </row>
    <row r="10" spans="1:4" s="3" customFormat="1" ht="16.5" customHeight="1">
      <c r="A10" s="34" t="s">
        <v>1885</v>
      </c>
      <c r="B10" s="38">
        <v>0</v>
      </c>
      <c r="C10" s="34" t="s">
        <v>1079</v>
      </c>
      <c r="D10" s="38">
        <v>0</v>
      </c>
    </row>
    <row r="11" spans="1:4" s="3" customFormat="1" ht="16.5" customHeight="1">
      <c r="A11" s="34" t="s">
        <v>1884</v>
      </c>
      <c r="B11" s="38">
        <v>0</v>
      </c>
      <c r="C11" s="34" t="s">
        <v>1187</v>
      </c>
      <c r="D11" s="38">
        <v>0</v>
      </c>
    </row>
    <row r="12" spans="1:4" s="3" customFormat="1" ht="16.5" customHeight="1">
      <c r="A12" s="34" t="s">
        <v>1757</v>
      </c>
      <c r="B12" s="38">
        <v>0</v>
      </c>
      <c r="C12" s="34" t="s">
        <v>1870</v>
      </c>
      <c r="D12" s="38">
        <v>0</v>
      </c>
    </row>
    <row r="13" spans="1:4" s="3" customFormat="1" ht="16.5" customHeight="1">
      <c r="A13" s="34" t="s">
        <v>2117</v>
      </c>
      <c r="B13" s="38">
        <v>0</v>
      </c>
      <c r="C13" s="34" t="s">
        <v>839</v>
      </c>
      <c r="D13" s="38">
        <v>0</v>
      </c>
    </row>
    <row r="14" spans="1:4" s="3" customFormat="1" ht="16.5" customHeight="1">
      <c r="A14" s="34" t="s">
        <v>2310</v>
      </c>
      <c r="B14" s="38">
        <v>0</v>
      </c>
      <c r="C14" s="34" t="s">
        <v>1641</v>
      </c>
      <c r="D14" s="38">
        <v>0</v>
      </c>
    </row>
    <row r="15" spans="1:4" s="3" customFormat="1" ht="16.5" customHeight="1">
      <c r="A15" s="34" t="s">
        <v>1186</v>
      </c>
      <c r="B15" s="38">
        <v>0</v>
      </c>
      <c r="C15" s="34" t="s">
        <v>2387</v>
      </c>
      <c r="D15" s="38">
        <v>0</v>
      </c>
    </row>
    <row r="16" spans="1:4" s="3" customFormat="1" ht="16.5" customHeight="1">
      <c r="A16" s="34" t="s">
        <v>577</v>
      </c>
      <c r="B16" s="38">
        <v>0</v>
      </c>
      <c r="C16" s="34" t="s">
        <v>1482</v>
      </c>
      <c r="D16" s="38">
        <v>0</v>
      </c>
    </row>
    <row r="17" spans="1:4" s="3" customFormat="1" ht="16.5" customHeight="1">
      <c r="A17" s="34" t="s">
        <v>668</v>
      </c>
      <c r="B17" s="38">
        <v>0</v>
      </c>
      <c r="C17" s="34" t="s">
        <v>715</v>
      </c>
      <c r="D17" s="38">
        <v>0</v>
      </c>
    </row>
    <row r="18" spans="1:4" s="3" customFormat="1" ht="16.5" customHeight="1">
      <c r="A18" s="34" t="s">
        <v>1794</v>
      </c>
      <c r="B18" s="38">
        <v>0</v>
      </c>
      <c r="C18" s="34" t="s">
        <v>229</v>
      </c>
      <c r="D18" s="38">
        <v>0</v>
      </c>
    </row>
    <row r="19" spans="1:4" s="3" customFormat="1" ht="16.5" customHeight="1">
      <c r="A19" s="34" t="s">
        <v>1853</v>
      </c>
      <c r="B19" s="38">
        <v>0</v>
      </c>
      <c r="C19" s="34" t="s">
        <v>1185</v>
      </c>
      <c r="D19" s="38">
        <v>0</v>
      </c>
    </row>
    <row r="20" spans="1:4" s="3" customFormat="1" ht="16.5" customHeight="1">
      <c r="A20" s="34" t="s">
        <v>832</v>
      </c>
      <c r="B20" s="38">
        <v>0</v>
      </c>
      <c r="C20" s="34" t="s">
        <v>1832</v>
      </c>
      <c r="D20" s="38">
        <v>0</v>
      </c>
    </row>
    <row r="21" spans="1:4" s="3" customFormat="1" ht="16.5" customHeight="1">
      <c r="A21" s="34" t="s">
        <v>191</v>
      </c>
      <c r="B21" s="38">
        <v>0</v>
      </c>
      <c r="C21" s="34" t="s">
        <v>309</v>
      </c>
      <c r="D21" s="38">
        <v>0</v>
      </c>
    </row>
    <row r="22" spans="1:4" s="3" customFormat="1" ht="16.5" customHeight="1">
      <c r="A22" s="34" t="s">
        <v>59</v>
      </c>
      <c r="B22" s="38">
        <v>0</v>
      </c>
      <c r="C22" s="34" t="s">
        <v>1364</v>
      </c>
      <c r="D22" s="38">
        <v>0</v>
      </c>
    </row>
    <row r="23" spans="1:4" s="3" customFormat="1" ht="16.5" customHeight="1">
      <c r="A23" s="34" t="s">
        <v>151</v>
      </c>
      <c r="B23" s="38">
        <v>0</v>
      </c>
      <c r="C23" s="34" t="s">
        <v>948</v>
      </c>
      <c r="D23" s="38">
        <v>0</v>
      </c>
    </row>
    <row r="24" spans="1:4" s="3" customFormat="1" ht="16.5" customHeight="1">
      <c r="A24" s="34" t="s">
        <v>1335</v>
      </c>
      <c r="B24" s="38">
        <v>0</v>
      </c>
      <c r="C24" s="34" t="s">
        <v>630</v>
      </c>
      <c r="D24" s="38">
        <v>0</v>
      </c>
    </row>
    <row r="25" spans="1:4" s="3" customFormat="1" ht="16.5" customHeight="1">
      <c r="A25" s="34" t="s">
        <v>2261</v>
      </c>
      <c r="B25" s="38">
        <v>0</v>
      </c>
      <c r="C25" s="34" t="s">
        <v>2299</v>
      </c>
      <c r="D25" s="38">
        <v>0</v>
      </c>
    </row>
    <row r="26" spans="1:4" s="3" customFormat="1" ht="16.5" customHeight="1">
      <c r="A26" s="34" t="s">
        <v>433</v>
      </c>
      <c r="B26" s="38">
        <v>0</v>
      </c>
      <c r="C26" s="34" t="s">
        <v>1316</v>
      </c>
      <c r="D26" s="38">
        <v>0</v>
      </c>
    </row>
    <row r="27" spans="1:4" s="3" customFormat="1" ht="16.5" customHeight="1">
      <c r="A27" s="34" t="s">
        <v>1125</v>
      </c>
      <c r="B27" s="38">
        <v>0</v>
      </c>
      <c r="C27" s="34" t="s">
        <v>797</v>
      </c>
      <c r="D27" s="38">
        <v>0</v>
      </c>
    </row>
    <row r="28" spans="1:4" s="3" customFormat="1" ht="16.5" customHeight="1">
      <c r="A28" s="34" t="s">
        <v>316</v>
      </c>
      <c r="B28" s="38">
        <v>0</v>
      </c>
      <c r="C28" s="34" t="s">
        <v>2334</v>
      </c>
      <c r="D28" s="38">
        <v>0</v>
      </c>
    </row>
    <row r="29" spans="1:4" s="3" customFormat="1" ht="16.5" customHeight="1">
      <c r="A29" s="34" t="s">
        <v>466</v>
      </c>
      <c r="B29" s="38">
        <v>0</v>
      </c>
      <c r="C29" s="34" t="s">
        <v>2068</v>
      </c>
      <c r="D29" s="38">
        <v>0</v>
      </c>
    </row>
    <row r="30" spans="1:4" s="3" customFormat="1" ht="16.5" customHeight="1">
      <c r="A30" s="34" t="s">
        <v>228</v>
      </c>
      <c r="B30" s="38">
        <v>0</v>
      </c>
      <c r="C30" s="34" t="s">
        <v>1021</v>
      </c>
      <c r="D30" s="38">
        <v>0</v>
      </c>
    </row>
    <row r="31" spans="1:4" s="3" customFormat="1" ht="16.5" customHeight="1">
      <c r="A31" s="34" t="s">
        <v>2208</v>
      </c>
      <c r="B31" s="38">
        <v>0</v>
      </c>
      <c r="C31" s="34" t="s">
        <v>1030</v>
      </c>
      <c r="D31" s="38">
        <v>0</v>
      </c>
    </row>
    <row r="32" spans="1:4" s="3" customFormat="1" ht="16.5" customHeight="1">
      <c r="A32" s="34" t="s">
        <v>772</v>
      </c>
      <c r="B32" s="38">
        <v>0</v>
      </c>
      <c r="C32" s="34"/>
      <c r="D32" s="38"/>
    </row>
    <row r="33" spans="1:4" s="3" customFormat="1" ht="16.5" customHeight="1">
      <c r="A33" s="34" t="s">
        <v>701</v>
      </c>
      <c r="B33" s="38">
        <v>0</v>
      </c>
      <c r="C33" s="34"/>
      <c r="D33" s="38"/>
    </row>
    <row r="34" spans="1:4" s="3" customFormat="1" ht="16.5" customHeight="1">
      <c r="A34" s="34" t="s">
        <v>1931</v>
      </c>
      <c r="B34" s="38">
        <v>0</v>
      </c>
      <c r="C34" s="34"/>
      <c r="D34" s="38"/>
    </row>
    <row r="35" spans="1:4" s="3" customFormat="1" ht="16.5" customHeight="1">
      <c r="A35" s="34" t="s">
        <v>146</v>
      </c>
      <c r="B35" s="38">
        <v>0</v>
      </c>
      <c r="C35" s="34"/>
      <c r="D35" s="38"/>
    </row>
    <row r="36" spans="1:4" s="3" customFormat="1" ht="16.5" customHeight="1">
      <c r="A36" s="34" t="s">
        <v>2135</v>
      </c>
      <c r="B36" s="38">
        <v>0</v>
      </c>
      <c r="C36" s="34"/>
      <c r="D36" s="38"/>
    </row>
    <row r="37" spans="1:4" s="3" customFormat="1" ht="16.5" customHeight="1">
      <c r="A37" s="34" t="s">
        <v>1861</v>
      </c>
      <c r="B37" s="38">
        <v>0</v>
      </c>
      <c r="C37" s="34"/>
      <c r="D37" s="38"/>
    </row>
    <row r="38" spans="1:4" s="3" customFormat="1" ht="16.5" customHeight="1">
      <c r="A38" s="34" t="s">
        <v>1930</v>
      </c>
      <c r="B38" s="38">
        <v>0</v>
      </c>
      <c r="C38" s="34"/>
      <c r="D38" s="38"/>
    </row>
    <row r="39" spans="1:4" s="3" customFormat="1" ht="16.5" customHeight="1">
      <c r="A39" s="34" t="s">
        <v>2417</v>
      </c>
      <c r="B39" s="38">
        <v>0</v>
      </c>
      <c r="C39" s="34"/>
      <c r="D39" s="38"/>
    </row>
    <row r="40" spans="1:4" s="3" customFormat="1" ht="16.5" customHeight="1">
      <c r="A40" s="34" t="s">
        <v>576</v>
      </c>
      <c r="B40" s="38">
        <v>0</v>
      </c>
      <c r="C40" s="34"/>
      <c r="D40" s="38"/>
    </row>
    <row r="41" spans="1:4" s="3" customFormat="1" ht="16.5" customHeight="1">
      <c r="A41" s="34" t="s">
        <v>1992</v>
      </c>
      <c r="B41" s="38">
        <v>0</v>
      </c>
      <c r="C41" s="34"/>
      <c r="D41" s="38"/>
    </row>
    <row r="42" spans="1:4" s="3" customFormat="1" ht="16.5" customHeight="1">
      <c r="A42" s="34" t="s">
        <v>1661</v>
      </c>
      <c r="B42" s="38">
        <v>0</v>
      </c>
      <c r="C42" s="34"/>
      <c r="D42" s="38"/>
    </row>
    <row r="43" spans="1:4" s="3" customFormat="1" ht="16.5" customHeight="1">
      <c r="A43" s="34" t="s">
        <v>1329</v>
      </c>
      <c r="B43" s="38">
        <v>0</v>
      </c>
      <c r="C43" s="34"/>
      <c r="D43" s="38"/>
    </row>
    <row r="44" spans="1:4" s="3" customFormat="1" ht="16.5" customHeight="1">
      <c r="A44" s="34" t="s">
        <v>2366</v>
      </c>
      <c r="B44" s="38">
        <v>0</v>
      </c>
      <c r="C44" s="34"/>
      <c r="D44" s="38"/>
    </row>
    <row r="45" spans="1:4" s="3" customFormat="1" ht="16.5" customHeight="1">
      <c r="A45" s="34" t="s">
        <v>1685</v>
      </c>
      <c r="B45" s="38">
        <v>0</v>
      </c>
      <c r="C45" s="34"/>
      <c r="D45" s="38"/>
    </row>
    <row r="46" spans="1:4" s="3" customFormat="1" ht="16.5" customHeight="1">
      <c r="A46" s="34" t="s">
        <v>1812</v>
      </c>
      <c r="B46" s="38">
        <v>0</v>
      </c>
      <c r="C46" s="34"/>
      <c r="D46" s="38"/>
    </row>
    <row r="47" spans="1:4" s="3" customFormat="1" ht="16.5" customHeight="1">
      <c r="A47" s="34" t="s">
        <v>1612</v>
      </c>
      <c r="B47" s="38">
        <v>0</v>
      </c>
      <c r="C47" s="34"/>
      <c r="D47" s="38"/>
    </row>
    <row r="48" spans="1:4" s="3" customFormat="1" ht="16.5" customHeight="1">
      <c r="A48" s="34" t="s">
        <v>1452</v>
      </c>
      <c r="B48" s="38">
        <v>0</v>
      </c>
      <c r="C48" s="34"/>
      <c r="D48" s="38"/>
    </row>
    <row r="49" spans="1:4" s="3" customFormat="1" ht="16.5" customHeight="1">
      <c r="A49" s="34" t="s">
        <v>1576</v>
      </c>
      <c r="B49" s="38">
        <v>0</v>
      </c>
      <c r="C49" s="34"/>
      <c r="D49" s="38"/>
    </row>
    <row r="50" spans="1:4" s="3" customFormat="1" ht="16.5" customHeight="1">
      <c r="A50" s="34" t="s">
        <v>1022</v>
      </c>
      <c r="B50" s="38">
        <v>0</v>
      </c>
      <c r="C50" s="34"/>
      <c r="D50" s="38"/>
    </row>
    <row r="51" spans="1:4" s="3" customFormat="1" ht="16.5" customHeight="1">
      <c r="A51" s="34"/>
      <c r="B51" s="38"/>
      <c r="C51" s="34"/>
      <c r="D51" s="38"/>
    </row>
    <row r="52" spans="1:4" s="3" customFormat="1" ht="409.5" customHeight="1" hidden="1">
      <c r="A52" s="34"/>
      <c r="B52" s="38"/>
      <c r="C52" s="34"/>
      <c r="D52" s="38"/>
    </row>
    <row r="53" spans="1:4" s="3" customFormat="1" ht="409.5" customHeight="1" hidden="1">
      <c r="A53" s="34"/>
      <c r="B53" s="38"/>
      <c r="C53" s="34"/>
      <c r="D53" s="38"/>
    </row>
    <row r="54" spans="1:4" s="3" customFormat="1" ht="409.5" customHeight="1" hidden="1">
      <c r="A54" s="34"/>
      <c r="B54" s="38"/>
      <c r="C54" s="34"/>
      <c r="D54" s="38"/>
    </row>
    <row r="55" spans="1:4" s="3" customFormat="1" ht="409.5" customHeight="1" hidden="1">
      <c r="A55" s="34"/>
      <c r="B55" s="38"/>
      <c r="C55" s="34"/>
      <c r="D55" s="38"/>
    </row>
    <row r="56" spans="1:4" s="3" customFormat="1" ht="409.5" customHeight="1" hidden="1">
      <c r="A56" s="34"/>
      <c r="B56" s="38"/>
      <c r="C56" s="34"/>
      <c r="D56" s="38"/>
    </row>
    <row r="57" spans="1:4" s="3" customFormat="1" ht="409.5" customHeight="1" hidden="1">
      <c r="A57" s="34"/>
      <c r="B57" s="38"/>
      <c r="C57" s="34"/>
      <c r="D57" s="38"/>
    </row>
    <row r="58" spans="1:4" s="3" customFormat="1" ht="409.5" customHeight="1" hidden="1">
      <c r="A58" s="34"/>
      <c r="B58" s="38"/>
      <c r="C58" s="34"/>
      <c r="D58" s="38"/>
    </row>
    <row r="59" spans="1:4" s="3" customFormat="1" ht="409.5" customHeight="1" hidden="1">
      <c r="A59" s="34"/>
      <c r="B59" s="38"/>
      <c r="C59" s="34"/>
      <c r="D59" s="38"/>
    </row>
    <row r="60" spans="1:4" s="3" customFormat="1" ht="409.5" customHeight="1" hidden="1">
      <c r="A60" s="34"/>
      <c r="B60" s="38"/>
      <c r="C60" s="34"/>
      <c r="D60" s="38"/>
    </row>
    <row r="61" spans="1:4" s="3" customFormat="1" ht="409.5" customHeight="1" hidden="1">
      <c r="A61" s="34"/>
      <c r="B61" s="38"/>
      <c r="C61" s="34"/>
      <c r="D61" s="38"/>
    </row>
    <row r="62" spans="1:4" s="3" customFormat="1" ht="409.5" customHeight="1" hidden="1">
      <c r="A62" s="34"/>
      <c r="B62" s="38"/>
      <c r="C62" s="34"/>
      <c r="D62" s="38"/>
    </row>
    <row r="63" spans="1:4" s="3" customFormat="1" ht="409.5" customHeight="1" hidden="1">
      <c r="A63" s="34"/>
      <c r="B63" s="38"/>
      <c r="C63" s="34"/>
      <c r="D63" s="38"/>
    </row>
    <row r="64" spans="1:4" s="3" customFormat="1" ht="409.5" customHeight="1" hidden="1">
      <c r="A64" s="34"/>
      <c r="B64" s="38"/>
      <c r="C64" s="34"/>
      <c r="D64" s="38"/>
    </row>
    <row r="65" spans="1:4" s="3" customFormat="1" ht="409.5" customHeight="1" hidden="1">
      <c r="A65" s="34"/>
      <c r="B65" s="38"/>
      <c r="C65" s="34"/>
      <c r="D65" s="38"/>
    </row>
    <row r="66" spans="1:4" s="3" customFormat="1" ht="409.5" customHeight="1" hidden="1">
      <c r="A66" s="34"/>
      <c r="B66" s="38"/>
      <c r="C66" s="34"/>
      <c r="D66" s="38"/>
    </row>
    <row r="67" spans="1:4" s="3" customFormat="1" ht="409.5" customHeight="1" hidden="1">
      <c r="A67" s="34"/>
      <c r="B67" s="38"/>
      <c r="C67" s="34"/>
      <c r="D67" s="38"/>
    </row>
    <row r="68" spans="1:4" s="3" customFormat="1" ht="409.5" customHeight="1" hidden="1">
      <c r="A68" s="34"/>
      <c r="B68" s="38"/>
      <c r="C68" s="34"/>
      <c r="D68" s="38"/>
    </row>
    <row r="69" spans="1:4" s="3" customFormat="1" ht="409.5" customHeight="1" hidden="1">
      <c r="A69" s="34"/>
      <c r="B69" s="38"/>
      <c r="C69" s="34"/>
      <c r="D69" s="38"/>
    </row>
    <row r="70" spans="1:4" s="3" customFormat="1" ht="409.5" customHeight="1" hidden="1">
      <c r="A70" s="34"/>
      <c r="B70" s="38"/>
      <c r="C70" s="34"/>
      <c r="D70" s="38"/>
    </row>
    <row r="71" spans="1:4" s="3" customFormat="1" ht="409.5" customHeight="1" hidden="1">
      <c r="A71" s="34"/>
      <c r="B71" s="38"/>
      <c r="C71" s="34"/>
      <c r="D71" s="38"/>
    </row>
    <row r="72" spans="1:4" s="3" customFormat="1" ht="409.5" customHeight="1" hidden="1">
      <c r="A72" s="34"/>
      <c r="B72" s="38"/>
      <c r="C72" s="34"/>
      <c r="D72" s="38"/>
    </row>
    <row r="73" spans="1:4" s="3" customFormat="1" ht="409.5" customHeight="1" hidden="1">
      <c r="A73" s="34"/>
      <c r="B73" s="38"/>
      <c r="C73" s="34"/>
      <c r="D73" s="38"/>
    </row>
    <row r="74" spans="1:4" s="3" customFormat="1" ht="17.25" customHeight="1">
      <c r="A74" s="34"/>
      <c r="B74" s="38"/>
      <c r="C74" s="34"/>
      <c r="D74" s="38"/>
    </row>
    <row r="75" spans="1:4" s="3" customFormat="1" ht="17.25" customHeight="1">
      <c r="A75" s="34"/>
      <c r="B75" s="38"/>
      <c r="C75" s="34"/>
      <c r="D75" s="38"/>
    </row>
    <row r="76" spans="1:4" s="3" customFormat="1" ht="16.5" customHeight="1">
      <c r="A76" s="34"/>
      <c r="B76" s="38"/>
      <c r="C76" s="34"/>
      <c r="D76" s="38"/>
    </row>
    <row r="77" spans="1:4" s="3" customFormat="1" ht="16.5" customHeight="1">
      <c r="A77" s="34"/>
      <c r="B77" s="38"/>
      <c r="C77" s="34"/>
      <c r="D77" s="38"/>
    </row>
    <row r="78" spans="1:4" s="3" customFormat="1" ht="16.5" customHeight="1">
      <c r="A78" s="34"/>
      <c r="B78" s="38"/>
      <c r="C78" s="34"/>
      <c r="D78" s="38"/>
    </row>
    <row r="79" spans="1:4" s="3" customFormat="1" ht="16.5" customHeight="1">
      <c r="A79" s="34"/>
      <c r="B79" s="38"/>
      <c r="C79" s="34"/>
      <c r="D79" s="38"/>
    </row>
    <row r="80" spans="1:4" s="3" customFormat="1" ht="16.5" customHeight="1">
      <c r="A80" s="34"/>
      <c r="B80" s="38"/>
      <c r="C80" s="34"/>
      <c r="D80" s="38"/>
    </row>
    <row r="81" spans="1:4" s="3" customFormat="1" ht="16.5" customHeight="1">
      <c r="A81" s="34"/>
      <c r="B81" s="38"/>
      <c r="C81" s="34"/>
      <c r="D81" s="38"/>
    </row>
    <row r="82" spans="1:4" s="3" customFormat="1" ht="16.5" customHeight="1">
      <c r="A82" s="34"/>
      <c r="B82" s="38"/>
      <c r="C82" s="34"/>
      <c r="D82" s="38"/>
    </row>
    <row r="83" spans="1:4" s="3" customFormat="1" ht="16.5" customHeight="1">
      <c r="A83" s="34"/>
      <c r="B83" s="38"/>
      <c r="C83" s="34"/>
      <c r="D83" s="38"/>
    </row>
    <row r="84" spans="1:4" s="3" customFormat="1" ht="16.5" customHeight="1">
      <c r="A84" s="34"/>
      <c r="B84" s="38"/>
      <c r="C84" s="34"/>
      <c r="D84" s="38"/>
    </row>
    <row r="85" spans="1:4" s="3" customFormat="1" ht="16.5" customHeight="1">
      <c r="A85" s="34"/>
      <c r="B85" s="38"/>
      <c r="C85" s="34"/>
      <c r="D85" s="38"/>
    </row>
    <row r="86" spans="1:4" s="3" customFormat="1" ht="16.5" customHeight="1">
      <c r="A86" s="34"/>
      <c r="B86" s="38"/>
      <c r="C86" s="34"/>
      <c r="D86" s="38"/>
    </row>
    <row r="87" spans="1:4" s="3" customFormat="1" ht="16.5" customHeight="1">
      <c r="A87" s="34"/>
      <c r="B87" s="38"/>
      <c r="C87" s="34"/>
      <c r="D87" s="38"/>
    </row>
    <row r="88" spans="1:4" s="3" customFormat="1" ht="16.5" customHeight="1">
      <c r="A88" s="34"/>
      <c r="B88" s="38"/>
      <c r="C88" s="34"/>
      <c r="D88" s="38"/>
    </row>
    <row r="89" spans="1:4" s="3" customFormat="1" ht="16.5" customHeight="1">
      <c r="A89" s="34"/>
      <c r="B89" s="38"/>
      <c r="C89" s="34"/>
      <c r="D89" s="38"/>
    </row>
    <row r="90" spans="1:4" s="3" customFormat="1" ht="16.5" customHeight="1">
      <c r="A90" s="34"/>
      <c r="B90" s="38"/>
      <c r="C90" s="34"/>
      <c r="D90" s="38"/>
    </row>
    <row r="91" spans="1:4" s="3" customFormat="1" ht="16.5" customHeight="1">
      <c r="A91" s="33" t="s">
        <v>587</v>
      </c>
      <c r="B91" s="38">
        <v>0</v>
      </c>
      <c r="C91" s="33" t="s">
        <v>2284</v>
      </c>
      <c r="D91" s="38">
        <v>0</v>
      </c>
    </row>
    <row r="92" s="3" customFormat="1" ht="16.5" customHeight="1"/>
  </sheetData>
  <mergeCells count="3">
    <mergeCell ref="A1:D1"/>
    <mergeCell ref="A2:D2"/>
    <mergeCell ref="A3:D3"/>
  </mergeCells>
  <printOptions horizontalCentered="1"/>
  <pageMargins left="0.5118110236220472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r:id="rId1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0">
      <selection activeCell="D25" sqref="D25"/>
    </sheetView>
  </sheetViews>
  <sheetFormatPr defaultColWidth="9.125" defaultRowHeight="14.25"/>
  <cols>
    <col min="1" max="1" width="28.125" style="3" customWidth="1"/>
    <col min="2" max="2" width="10.625" style="3" customWidth="1"/>
    <col min="3" max="4" width="7.25390625" style="3" customWidth="1"/>
    <col min="5" max="5" width="8.625" style="3" customWidth="1"/>
    <col min="6" max="7" width="7.75390625" style="3" customWidth="1"/>
    <col min="8" max="8" width="29.50390625" style="3" customWidth="1"/>
    <col min="9" max="9" width="9.625" style="3" customWidth="1"/>
    <col min="10" max="11" width="7.50390625" style="3" customWidth="1"/>
    <col min="12" max="12" width="9.625" style="3" customWidth="1"/>
    <col min="13" max="13" width="7.50390625" style="3" customWidth="1"/>
    <col min="14" max="14" width="9.625" style="3" customWidth="1"/>
  </cols>
  <sheetData>
    <row r="1" spans="1:14" s="3" customFormat="1" ht="35.25" customHeight="1">
      <c r="A1" s="71" t="s">
        <v>855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16.5" customHeight="1">
      <c r="A2" s="72" t="s">
        <v>854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34.5" customHeight="1">
      <c r="A4" s="33" t="s">
        <v>1050</v>
      </c>
      <c r="B4" s="33" t="s">
        <v>1805</v>
      </c>
      <c r="C4" s="33" t="s">
        <v>563</v>
      </c>
      <c r="D4" s="33" t="s">
        <v>1233</v>
      </c>
      <c r="E4" s="40" t="s">
        <v>249</v>
      </c>
      <c r="F4" s="33" t="s">
        <v>745</v>
      </c>
      <c r="G4" s="33" t="s">
        <v>909</v>
      </c>
      <c r="H4" s="33" t="s">
        <v>1050</v>
      </c>
      <c r="I4" s="33" t="s">
        <v>1805</v>
      </c>
      <c r="J4" s="33" t="s">
        <v>563</v>
      </c>
      <c r="K4" s="33" t="s">
        <v>1233</v>
      </c>
      <c r="L4" s="40" t="s">
        <v>249</v>
      </c>
      <c r="M4" s="33" t="s">
        <v>745</v>
      </c>
      <c r="N4" s="33" t="s">
        <v>909</v>
      </c>
    </row>
    <row r="5" spans="1:14" s="3" customFormat="1" ht="16.5" customHeight="1">
      <c r="A5" s="34" t="s">
        <v>737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4" t="s">
        <v>3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</row>
    <row r="6" spans="1:14" s="3" customFormat="1" ht="16.5" customHeight="1">
      <c r="A6" s="34" t="s">
        <v>2135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4" t="s">
        <v>2387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s="3" customFormat="1" ht="16.5" customHeight="1">
      <c r="A7" s="34" t="s">
        <v>1992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4" t="s">
        <v>833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</row>
    <row r="8" spans="1:14" s="3" customFormat="1" ht="16.5" customHeight="1">
      <c r="A8" s="34" t="s">
        <v>1812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4" t="s">
        <v>1316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</row>
    <row r="9" spans="1:14" s="3" customFormat="1" ht="16.5" customHeight="1">
      <c r="A9" s="34" t="s">
        <v>1022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4" t="s">
        <v>2033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s="3" customFormat="1" ht="16.5" customHeight="1">
      <c r="A10" s="34"/>
      <c r="B10" s="38"/>
      <c r="C10" s="38"/>
      <c r="D10" s="38"/>
      <c r="E10" s="38"/>
      <c r="F10" s="38"/>
      <c r="G10" s="38"/>
      <c r="H10" s="34"/>
      <c r="I10" s="38"/>
      <c r="J10" s="38"/>
      <c r="K10" s="38"/>
      <c r="L10" s="38"/>
      <c r="M10" s="38"/>
      <c r="N10" s="38"/>
    </row>
    <row r="11" spans="1:14" s="3" customFormat="1" ht="16.5" customHeight="1">
      <c r="A11" s="34"/>
      <c r="B11" s="38"/>
      <c r="C11" s="38"/>
      <c r="D11" s="38"/>
      <c r="E11" s="38"/>
      <c r="F11" s="38"/>
      <c r="G11" s="38"/>
      <c r="H11" s="34"/>
      <c r="I11" s="38"/>
      <c r="J11" s="38"/>
      <c r="K11" s="38"/>
      <c r="L11" s="38"/>
      <c r="M11" s="38"/>
      <c r="N11" s="38"/>
    </row>
    <row r="12" spans="1:14" s="3" customFormat="1" ht="16.5" customHeight="1">
      <c r="A12" s="34"/>
      <c r="B12" s="38"/>
      <c r="C12" s="38"/>
      <c r="D12" s="38"/>
      <c r="E12" s="38"/>
      <c r="F12" s="38"/>
      <c r="G12" s="38"/>
      <c r="H12" s="34"/>
      <c r="I12" s="38"/>
      <c r="J12" s="38"/>
      <c r="K12" s="38"/>
      <c r="L12" s="38"/>
      <c r="M12" s="38"/>
      <c r="N12" s="38"/>
    </row>
    <row r="13" spans="1:14" s="3" customFormat="1" ht="16.5" customHeight="1">
      <c r="A13" s="34"/>
      <c r="B13" s="38"/>
      <c r="C13" s="38"/>
      <c r="D13" s="38"/>
      <c r="E13" s="38"/>
      <c r="F13" s="38"/>
      <c r="G13" s="38"/>
      <c r="H13" s="34"/>
      <c r="I13" s="38"/>
      <c r="J13" s="38"/>
      <c r="K13" s="38"/>
      <c r="L13" s="38"/>
      <c r="M13" s="38"/>
      <c r="N13" s="38"/>
    </row>
    <row r="14" spans="1:14" s="3" customFormat="1" ht="16.5" customHeight="1">
      <c r="A14" s="34"/>
      <c r="B14" s="38"/>
      <c r="C14" s="38"/>
      <c r="D14" s="38"/>
      <c r="E14" s="38"/>
      <c r="F14" s="38"/>
      <c r="G14" s="38"/>
      <c r="H14" s="34"/>
      <c r="I14" s="38"/>
      <c r="J14" s="38"/>
      <c r="K14" s="38"/>
      <c r="L14" s="38"/>
      <c r="M14" s="38"/>
      <c r="N14" s="38"/>
    </row>
    <row r="15" spans="1:14" s="3" customFormat="1" ht="16.5" customHeight="1">
      <c r="A15" s="34"/>
      <c r="B15" s="38"/>
      <c r="C15" s="38"/>
      <c r="D15" s="38"/>
      <c r="E15" s="38"/>
      <c r="F15" s="38"/>
      <c r="G15" s="38"/>
      <c r="H15" s="34"/>
      <c r="I15" s="38"/>
      <c r="J15" s="38"/>
      <c r="K15" s="38"/>
      <c r="L15" s="38"/>
      <c r="M15" s="38"/>
      <c r="N15" s="38"/>
    </row>
    <row r="16" spans="1:14" s="3" customFormat="1" ht="16.5" customHeight="1">
      <c r="A16" s="34"/>
      <c r="B16" s="38"/>
      <c r="C16" s="38"/>
      <c r="D16" s="38"/>
      <c r="E16" s="38"/>
      <c r="F16" s="38"/>
      <c r="G16" s="38"/>
      <c r="H16" s="34"/>
      <c r="I16" s="38"/>
      <c r="J16" s="38"/>
      <c r="K16" s="38"/>
      <c r="L16" s="38"/>
      <c r="M16" s="38"/>
      <c r="N16" s="38"/>
    </row>
    <row r="17" spans="1:14" s="3" customFormat="1" ht="16.5" customHeight="1">
      <c r="A17" s="34"/>
      <c r="B17" s="38"/>
      <c r="C17" s="38"/>
      <c r="D17" s="38"/>
      <c r="E17" s="38"/>
      <c r="F17" s="38"/>
      <c r="G17" s="38"/>
      <c r="H17" s="34"/>
      <c r="I17" s="38"/>
      <c r="J17" s="38"/>
      <c r="K17" s="38"/>
      <c r="L17" s="38"/>
      <c r="M17" s="38"/>
      <c r="N17" s="38"/>
    </row>
    <row r="18" spans="1:14" s="3" customFormat="1" ht="16.5" customHeight="1">
      <c r="A18" s="34"/>
      <c r="B18" s="38"/>
      <c r="C18" s="38"/>
      <c r="D18" s="38"/>
      <c r="E18" s="38"/>
      <c r="F18" s="38"/>
      <c r="G18" s="38"/>
      <c r="H18" s="34"/>
      <c r="I18" s="38"/>
      <c r="J18" s="38"/>
      <c r="K18" s="38"/>
      <c r="L18" s="38"/>
      <c r="M18" s="38"/>
      <c r="N18" s="38"/>
    </row>
    <row r="19" spans="1:14" s="3" customFormat="1" ht="16.5" customHeight="1">
      <c r="A19" s="34"/>
      <c r="B19" s="38"/>
      <c r="C19" s="38"/>
      <c r="D19" s="38"/>
      <c r="E19" s="38"/>
      <c r="F19" s="38"/>
      <c r="G19" s="38"/>
      <c r="H19" s="34"/>
      <c r="I19" s="38"/>
      <c r="J19" s="38"/>
      <c r="K19" s="38"/>
      <c r="L19" s="38"/>
      <c r="M19" s="38"/>
      <c r="N19" s="38"/>
    </row>
    <row r="20" spans="1:14" s="3" customFormat="1" ht="16.5" customHeight="1">
      <c r="A20" s="34"/>
      <c r="B20" s="38"/>
      <c r="C20" s="38"/>
      <c r="D20" s="38"/>
      <c r="E20" s="38"/>
      <c r="F20" s="38"/>
      <c r="G20" s="38"/>
      <c r="H20" s="34"/>
      <c r="I20" s="38"/>
      <c r="J20" s="38" t="s">
        <v>124</v>
      </c>
      <c r="K20" s="38"/>
      <c r="L20" s="38"/>
      <c r="M20" s="38"/>
      <c r="N20" s="38"/>
    </row>
    <row r="21" spans="1:14" s="3" customFormat="1" ht="16.5" customHeight="1">
      <c r="A21" s="34"/>
      <c r="B21" s="38"/>
      <c r="C21" s="38"/>
      <c r="D21" s="38"/>
      <c r="E21" s="38"/>
      <c r="F21" s="38"/>
      <c r="G21" s="38"/>
      <c r="H21" s="34"/>
      <c r="I21" s="38"/>
      <c r="J21" s="38"/>
      <c r="K21" s="38"/>
      <c r="L21" s="38"/>
      <c r="M21" s="38"/>
      <c r="N21" s="38"/>
    </row>
    <row r="22" spans="1:14" s="3" customFormat="1" ht="16.5" customHeight="1">
      <c r="A22" s="34"/>
      <c r="B22" s="38"/>
      <c r="C22" s="38"/>
      <c r="D22" s="38"/>
      <c r="E22" s="38"/>
      <c r="F22" s="38"/>
      <c r="G22" s="38"/>
      <c r="H22" s="34"/>
      <c r="I22" s="38"/>
      <c r="J22" s="38"/>
      <c r="K22" s="38"/>
      <c r="L22" s="38"/>
      <c r="M22" s="38"/>
      <c r="N22" s="38"/>
    </row>
    <row r="23" spans="1:14" s="3" customFormat="1" ht="16.5" customHeight="1">
      <c r="A23" s="34"/>
      <c r="B23" s="38"/>
      <c r="C23" s="38"/>
      <c r="D23" s="38"/>
      <c r="E23" s="38"/>
      <c r="F23" s="38"/>
      <c r="G23" s="38"/>
      <c r="H23" s="34"/>
      <c r="I23" s="38"/>
      <c r="J23" s="38"/>
      <c r="K23" s="38"/>
      <c r="L23" s="38"/>
      <c r="M23" s="38"/>
      <c r="N23" s="38"/>
    </row>
    <row r="24" spans="1:14" s="3" customFormat="1" ht="16.5" customHeight="1">
      <c r="A24" s="34"/>
      <c r="B24" s="38"/>
      <c r="C24" s="38"/>
      <c r="D24" s="38"/>
      <c r="E24" s="38"/>
      <c r="F24" s="38"/>
      <c r="G24" s="38"/>
      <c r="H24" s="34"/>
      <c r="I24" s="38"/>
      <c r="J24" s="38"/>
      <c r="K24" s="38"/>
      <c r="L24" s="38"/>
      <c r="M24" s="38"/>
      <c r="N24" s="38"/>
    </row>
    <row r="25" spans="1:14" s="3" customFormat="1" ht="16.5" customHeight="1">
      <c r="A25" s="34"/>
      <c r="B25" s="38"/>
      <c r="C25" s="38"/>
      <c r="D25" s="38"/>
      <c r="E25" s="38"/>
      <c r="F25" s="38"/>
      <c r="G25" s="38"/>
      <c r="H25" s="34"/>
      <c r="I25" s="38"/>
      <c r="J25" s="38"/>
      <c r="K25" s="38"/>
      <c r="L25" s="38"/>
      <c r="M25" s="38"/>
      <c r="N25" s="38"/>
    </row>
    <row r="26" spans="1:14" s="3" customFormat="1" ht="16.5" customHeight="1">
      <c r="A26" s="34"/>
      <c r="B26" s="38"/>
      <c r="C26" s="38"/>
      <c r="D26" s="38"/>
      <c r="E26" s="38"/>
      <c r="F26" s="38"/>
      <c r="G26" s="38"/>
      <c r="H26" s="34"/>
      <c r="I26" s="38"/>
      <c r="J26" s="38"/>
      <c r="K26" s="38"/>
      <c r="L26" s="38"/>
      <c r="M26" s="38"/>
      <c r="N26" s="38"/>
    </row>
    <row r="27" spans="1:14" s="3" customFormat="1" ht="16.5" customHeight="1">
      <c r="A27" s="34"/>
      <c r="B27" s="38"/>
      <c r="C27" s="38"/>
      <c r="D27" s="38"/>
      <c r="E27" s="38"/>
      <c r="F27" s="38"/>
      <c r="G27" s="38"/>
      <c r="H27" s="34"/>
      <c r="I27" s="38"/>
      <c r="J27" s="38"/>
      <c r="K27" s="38"/>
      <c r="L27" s="38"/>
      <c r="M27" s="38"/>
      <c r="N27" s="38"/>
    </row>
    <row r="28" spans="1:14" s="3" customFormat="1" ht="16.5" customHeight="1">
      <c r="A28" s="34"/>
      <c r="B28" s="38"/>
      <c r="C28" s="38"/>
      <c r="D28" s="38"/>
      <c r="E28" s="38"/>
      <c r="F28" s="38"/>
      <c r="G28" s="38"/>
      <c r="H28" s="34"/>
      <c r="I28" s="38"/>
      <c r="J28" s="38"/>
      <c r="K28" s="38"/>
      <c r="L28" s="38"/>
      <c r="M28" s="38"/>
      <c r="N28" s="38"/>
    </row>
    <row r="29" spans="1:14" s="3" customFormat="1" ht="16.5" customHeight="1">
      <c r="A29" s="34"/>
      <c r="B29" s="38"/>
      <c r="C29" s="38"/>
      <c r="D29" s="38"/>
      <c r="E29" s="38"/>
      <c r="F29" s="38"/>
      <c r="G29" s="38"/>
      <c r="H29" s="34"/>
      <c r="I29" s="38"/>
      <c r="J29" s="38"/>
      <c r="K29" s="38"/>
      <c r="L29" s="38"/>
      <c r="M29" s="38"/>
      <c r="N29" s="38"/>
    </row>
    <row r="30" spans="1:14" s="3" customFormat="1" ht="16.5" customHeight="1">
      <c r="A30" s="34"/>
      <c r="B30" s="38"/>
      <c r="C30" s="38"/>
      <c r="D30" s="38"/>
      <c r="E30" s="38"/>
      <c r="F30" s="38"/>
      <c r="G30" s="38"/>
      <c r="H30" s="34"/>
      <c r="I30" s="38"/>
      <c r="J30" s="38"/>
      <c r="K30" s="38"/>
      <c r="L30" s="38"/>
      <c r="M30" s="38"/>
      <c r="N30" s="38"/>
    </row>
    <row r="31" spans="1:14" s="3" customFormat="1" ht="16.5" customHeight="1">
      <c r="A31" s="34"/>
      <c r="B31" s="38"/>
      <c r="C31" s="38"/>
      <c r="D31" s="38"/>
      <c r="E31" s="38"/>
      <c r="F31" s="38"/>
      <c r="G31" s="38"/>
      <c r="H31" s="34"/>
      <c r="I31" s="38"/>
      <c r="J31" s="38"/>
      <c r="K31" s="38"/>
      <c r="L31" s="38"/>
      <c r="M31" s="38"/>
      <c r="N31" s="38"/>
    </row>
    <row r="32" spans="1:14" s="3" customFormat="1" ht="16.5" customHeight="1">
      <c r="A32" s="34"/>
      <c r="B32" s="38"/>
      <c r="C32" s="38"/>
      <c r="D32" s="38"/>
      <c r="E32" s="38"/>
      <c r="F32" s="38"/>
      <c r="G32" s="38"/>
      <c r="H32" s="34"/>
      <c r="I32" s="38"/>
      <c r="J32" s="38"/>
      <c r="K32" s="38"/>
      <c r="L32" s="38"/>
      <c r="M32" s="38"/>
      <c r="N32" s="38"/>
    </row>
    <row r="33" spans="1:14" s="3" customFormat="1" ht="16.5" customHeight="1">
      <c r="A33" s="34"/>
      <c r="B33" s="38"/>
      <c r="C33" s="38"/>
      <c r="D33" s="38"/>
      <c r="E33" s="38"/>
      <c r="F33" s="38"/>
      <c r="G33" s="38"/>
      <c r="H33" s="34"/>
      <c r="I33" s="38"/>
      <c r="J33" s="38"/>
      <c r="K33" s="38"/>
      <c r="L33" s="38"/>
      <c r="M33" s="38"/>
      <c r="N33" s="38"/>
    </row>
    <row r="34" spans="1:14" s="3" customFormat="1" ht="409.5" customHeight="1" hidden="1">
      <c r="A34" s="34"/>
      <c r="B34" s="38"/>
      <c r="C34" s="38"/>
      <c r="D34" s="38"/>
      <c r="E34" s="38"/>
      <c r="F34" s="38"/>
      <c r="G34" s="38"/>
      <c r="H34" s="34"/>
      <c r="I34" s="38"/>
      <c r="J34" s="38"/>
      <c r="K34" s="38"/>
      <c r="L34" s="38"/>
      <c r="M34" s="38"/>
      <c r="N34" s="38"/>
    </row>
    <row r="35" spans="1:14" s="3" customFormat="1" ht="409.5" customHeight="1" hidden="1">
      <c r="A35" s="34"/>
      <c r="B35" s="38"/>
      <c r="C35" s="38"/>
      <c r="D35" s="38"/>
      <c r="E35" s="38"/>
      <c r="F35" s="38"/>
      <c r="G35" s="38"/>
      <c r="H35" s="34"/>
      <c r="I35" s="38"/>
      <c r="J35" s="38"/>
      <c r="K35" s="38"/>
      <c r="L35" s="38"/>
      <c r="M35" s="38"/>
      <c r="N35" s="38"/>
    </row>
    <row r="36" spans="1:14" s="3" customFormat="1" ht="16.5" customHeight="1">
      <c r="A36" s="33" t="s">
        <v>587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3" t="s">
        <v>2284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="3" customFormat="1" ht="15" customHeight="1"/>
  </sheetData>
  <mergeCells count="3">
    <mergeCell ref="A1:N1"/>
    <mergeCell ref="A2:N2"/>
    <mergeCell ref="A3:N3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1" sqref="A1:M17"/>
    </sheetView>
  </sheetViews>
  <sheetFormatPr defaultColWidth="9.125" defaultRowHeight="14.25"/>
  <cols>
    <col min="1" max="1" width="8.25390625" style="0" bestFit="1" customWidth="1"/>
    <col min="2" max="3" width="8.00390625" style="0" bestFit="1" customWidth="1"/>
    <col min="4" max="5" width="13.125" style="0" bestFit="1" customWidth="1"/>
    <col min="6" max="6" width="8.00390625" style="0" bestFit="1" customWidth="1"/>
    <col min="7" max="7" width="15.625" style="0" customWidth="1"/>
    <col min="8" max="8" width="8.00390625" style="0" bestFit="1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71" t="s">
        <v>879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7"/>
      <c r="O1" s="47"/>
      <c r="P1" s="47"/>
      <c r="Q1" s="47"/>
      <c r="R1" s="47"/>
      <c r="S1" s="47"/>
      <c r="T1" s="47"/>
      <c r="U1" s="47"/>
      <c r="V1" s="47"/>
    </row>
    <row r="2" spans="1:22" s="3" customFormat="1" ht="21" customHeight="1">
      <c r="A2" s="72" t="s">
        <v>399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9"/>
      <c r="O2" s="49"/>
      <c r="P2" s="49"/>
      <c r="Q2" s="49"/>
      <c r="R2" s="49"/>
      <c r="S2" s="49"/>
      <c r="T2" s="49"/>
      <c r="U2" s="49"/>
      <c r="V2" s="49"/>
    </row>
    <row r="3" spans="1:22" s="3" customFormat="1" ht="21" customHeight="1">
      <c r="A3" s="75" t="s">
        <v>2385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49"/>
      <c r="O3" s="49"/>
      <c r="P3" s="49"/>
      <c r="Q3" s="49"/>
      <c r="R3" s="49"/>
      <c r="S3" s="49"/>
      <c r="T3" s="49"/>
      <c r="U3" s="49"/>
      <c r="V3" s="49"/>
    </row>
    <row r="4" spans="1:13" s="3" customFormat="1" ht="21" customHeight="1">
      <c r="A4" s="67" t="s">
        <v>899</v>
      </c>
      <c r="B4" s="67" t="s">
        <v>656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3" customFormat="1" ht="21" customHeight="1">
      <c r="A5" s="67"/>
      <c r="B5" s="67" t="s">
        <v>1219</v>
      </c>
      <c r="C5" s="67"/>
      <c r="D5" s="67"/>
      <c r="E5" s="67"/>
      <c r="F5" s="67"/>
      <c r="G5" s="67"/>
      <c r="H5" s="67" t="s">
        <v>1662</v>
      </c>
      <c r="I5" s="67"/>
      <c r="J5" s="67"/>
      <c r="K5" s="67"/>
      <c r="L5" s="67"/>
      <c r="M5" s="67"/>
    </row>
    <row r="6" spans="1:13" s="3" customFormat="1" ht="28.5" customHeight="1">
      <c r="A6" s="67"/>
      <c r="B6" s="40" t="s">
        <v>2337</v>
      </c>
      <c r="C6" s="40" t="s">
        <v>737</v>
      </c>
      <c r="D6" s="40" t="s">
        <v>2135</v>
      </c>
      <c r="E6" s="40" t="s">
        <v>1992</v>
      </c>
      <c r="F6" s="40" t="s">
        <v>1812</v>
      </c>
      <c r="G6" s="40" t="s">
        <v>1022</v>
      </c>
      <c r="H6" s="40" t="s">
        <v>68</v>
      </c>
      <c r="I6" s="40" t="s">
        <v>3</v>
      </c>
      <c r="J6" s="40" t="s">
        <v>2387</v>
      </c>
      <c r="K6" s="40" t="s">
        <v>833</v>
      </c>
      <c r="L6" s="40" t="s">
        <v>1316</v>
      </c>
      <c r="M6" s="40" t="s">
        <v>2033</v>
      </c>
    </row>
    <row r="7" spans="1:13" s="3" customFormat="1" ht="16.5" customHeight="1">
      <c r="A7" s="34" t="s">
        <v>713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</row>
    <row r="14" spans="2:10" ht="14.25">
      <c r="B14" s="67" t="s">
        <v>2335</v>
      </c>
      <c r="C14" s="67"/>
      <c r="D14" s="67"/>
      <c r="E14" s="67"/>
      <c r="F14" s="67"/>
      <c r="G14" s="67"/>
      <c r="H14" s="67"/>
      <c r="I14" s="67"/>
      <c r="J14" s="67"/>
    </row>
    <row r="15" spans="2:10" ht="21" customHeight="1">
      <c r="B15" s="67" t="s">
        <v>1219</v>
      </c>
      <c r="C15" s="67"/>
      <c r="D15" s="67"/>
      <c r="E15" s="67"/>
      <c r="F15" s="67"/>
      <c r="G15" s="67" t="s">
        <v>1662</v>
      </c>
      <c r="H15" s="67"/>
      <c r="I15" s="67"/>
      <c r="J15" s="67" t="s">
        <v>830</v>
      </c>
    </row>
    <row r="16" spans="2:10" ht="34.5" customHeight="1">
      <c r="B16" s="40" t="s">
        <v>386</v>
      </c>
      <c r="C16" s="40" t="s">
        <v>317</v>
      </c>
      <c r="D16" s="40" t="s">
        <v>409</v>
      </c>
      <c r="E16" s="40" t="s">
        <v>886</v>
      </c>
      <c r="F16" s="40" t="s">
        <v>1546</v>
      </c>
      <c r="G16" s="40" t="s">
        <v>168</v>
      </c>
      <c r="H16" s="40" t="s">
        <v>1431</v>
      </c>
      <c r="I16" s="40" t="s">
        <v>545</v>
      </c>
      <c r="J16" s="67"/>
    </row>
    <row r="17" spans="2:10" ht="17.25" customHeight="1">
      <c r="B17" s="38">
        <f>SUM(C17:F17)</f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</row>
  </sheetData>
  <mergeCells count="11">
    <mergeCell ref="B14:J14"/>
    <mergeCell ref="B15:F15"/>
    <mergeCell ref="G15:I15"/>
    <mergeCell ref="A1:M1"/>
    <mergeCell ref="A2:M2"/>
    <mergeCell ref="A3:M3"/>
    <mergeCell ref="J15:J16"/>
    <mergeCell ref="B4:M4"/>
    <mergeCell ref="H5:M5"/>
    <mergeCell ref="B5:G5"/>
    <mergeCell ref="A4:A6"/>
  </mergeCells>
  <printOptions horizontalCentered="1"/>
  <pageMargins left="0.5118110236220472" right="0.31496062992125984" top="1.11" bottom="0.3937007874015748" header="0.1968503937007874" footer="0.1968503937007874"/>
  <pageSetup firstPageNumber="0" useFirstPageNumber="1" horizontalDpi="180" verticalDpi="180" orientation="landscape" pageOrder="overThenDown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3" customWidth="1"/>
  </cols>
  <sheetData>
    <row r="1" spans="1:8" s="3" customFormat="1" ht="18.75" customHeight="1">
      <c r="A1" s="21"/>
      <c r="B1" s="21"/>
      <c r="C1" s="21"/>
      <c r="D1" s="21"/>
      <c r="E1" s="21"/>
      <c r="F1" s="21"/>
      <c r="G1" s="21"/>
      <c r="H1" s="21"/>
    </row>
    <row r="2" spans="1:8" s="3" customFormat="1" ht="18.75" customHeight="1">
      <c r="A2" s="21"/>
      <c r="B2" s="21"/>
      <c r="C2" s="21"/>
      <c r="D2" s="21"/>
      <c r="E2" s="21"/>
      <c r="F2" s="21"/>
      <c r="G2" s="21"/>
      <c r="H2" s="21"/>
    </row>
    <row r="3" spans="1:8" s="3" customFormat="1" ht="18.75" customHeight="1">
      <c r="A3" s="21"/>
      <c r="B3" s="21"/>
      <c r="C3" s="21"/>
      <c r="D3" s="21"/>
      <c r="E3" s="21"/>
      <c r="F3" s="21"/>
      <c r="G3" s="21"/>
      <c r="H3" s="21"/>
    </row>
    <row r="4" spans="1:8" s="3" customFormat="1" ht="18.75" customHeight="1">
      <c r="A4" s="21"/>
      <c r="B4" s="21"/>
      <c r="C4" s="21"/>
      <c r="D4" s="21"/>
      <c r="E4" s="21"/>
      <c r="F4" s="21"/>
      <c r="G4" s="21"/>
      <c r="H4" s="21"/>
    </row>
    <row r="5" spans="1:8" s="3" customFormat="1" ht="18.75" customHeight="1">
      <c r="A5" s="21"/>
      <c r="B5" s="21"/>
      <c r="C5" s="21"/>
      <c r="D5" s="21"/>
      <c r="E5" s="21"/>
      <c r="F5" s="21"/>
      <c r="G5" s="21"/>
      <c r="H5" s="21"/>
    </row>
    <row r="6" spans="1:8" s="3" customFormat="1" ht="18.75" customHeight="1">
      <c r="A6" s="21"/>
      <c r="B6" s="21"/>
      <c r="C6" s="21"/>
      <c r="D6" s="21"/>
      <c r="E6" s="21"/>
      <c r="F6" s="21"/>
      <c r="G6" s="21"/>
      <c r="H6" s="21"/>
    </row>
    <row r="7" spans="1:8" s="3" customFormat="1" ht="18.75" customHeight="1">
      <c r="A7" s="21"/>
      <c r="B7" s="21"/>
      <c r="C7" s="21"/>
      <c r="D7" s="21"/>
      <c r="E7" s="21"/>
      <c r="F7" s="21"/>
      <c r="G7" s="21"/>
      <c r="H7" s="21"/>
    </row>
    <row r="8" spans="1:8" s="3" customFormat="1" ht="18.75" customHeight="1">
      <c r="A8" s="21"/>
      <c r="B8" s="21"/>
      <c r="C8" s="21"/>
      <c r="D8" s="21"/>
      <c r="E8" s="21"/>
      <c r="F8" s="21"/>
      <c r="G8" s="21"/>
      <c r="H8" s="21"/>
    </row>
    <row r="9" spans="1:8" s="3" customFormat="1" ht="37.5" customHeight="1">
      <c r="A9" s="66" t="s">
        <v>284</v>
      </c>
      <c r="B9" s="66"/>
      <c r="C9" s="66"/>
      <c r="D9" s="66"/>
      <c r="E9" s="66"/>
      <c r="F9" s="66"/>
      <c r="G9" s="66"/>
      <c r="H9" s="66"/>
    </row>
    <row r="10" spans="1:8" s="3" customFormat="1" ht="18.75" customHeight="1">
      <c r="A10" s="21"/>
      <c r="B10" s="21"/>
      <c r="C10" s="21"/>
      <c r="D10" s="21"/>
      <c r="E10" s="21"/>
      <c r="F10" s="21"/>
      <c r="G10" s="21"/>
      <c r="H10" s="21"/>
    </row>
    <row r="11" spans="1:8" s="3" customFormat="1" ht="18.75" customHeight="1">
      <c r="A11" s="21"/>
      <c r="B11" s="21"/>
      <c r="C11" s="21"/>
      <c r="D11" s="21"/>
      <c r="E11" s="21"/>
      <c r="F11" s="21"/>
      <c r="G11" s="21"/>
      <c r="H11" s="21"/>
    </row>
    <row r="12" spans="1:8" s="3" customFormat="1" ht="18.75" customHeight="1">
      <c r="A12" s="21"/>
      <c r="B12" s="21"/>
      <c r="C12" s="21"/>
      <c r="D12" s="21"/>
      <c r="E12" s="21"/>
      <c r="F12" s="21"/>
      <c r="G12" s="21"/>
      <c r="H12" s="21"/>
    </row>
    <row r="13" spans="1:8" s="3" customFormat="1" ht="18.75" customHeight="1">
      <c r="A13" s="21"/>
      <c r="B13" s="21"/>
      <c r="C13" s="21"/>
      <c r="D13" s="21"/>
      <c r="E13" s="21"/>
      <c r="F13" s="21"/>
      <c r="G13" s="21"/>
      <c r="H13" s="21"/>
    </row>
    <row r="14" spans="1:8" s="3" customFormat="1" ht="18.75" customHeight="1">
      <c r="A14" s="21"/>
      <c r="B14" s="21"/>
      <c r="C14" s="21"/>
      <c r="D14" s="21"/>
      <c r="E14" s="21"/>
      <c r="F14" s="21"/>
      <c r="G14" s="21"/>
      <c r="H14" s="21"/>
    </row>
    <row r="15" spans="1:8" s="3" customFormat="1" ht="18.75" customHeight="1">
      <c r="A15" s="21"/>
      <c r="B15" s="21"/>
      <c r="C15" s="21"/>
      <c r="D15" s="21"/>
      <c r="E15" s="21"/>
      <c r="F15" s="21"/>
      <c r="G15" s="21"/>
      <c r="H15" s="21"/>
    </row>
    <row r="16" spans="1:8" s="3" customFormat="1" ht="18.75" customHeight="1">
      <c r="A16" s="21"/>
      <c r="B16" s="21"/>
      <c r="C16" s="21"/>
      <c r="D16" s="21"/>
      <c r="E16" s="21"/>
      <c r="F16" s="21"/>
      <c r="G16" s="21"/>
      <c r="H16" s="21"/>
    </row>
    <row r="17" spans="1:8" s="3" customFormat="1" ht="18.75" customHeight="1">
      <c r="A17" s="21"/>
      <c r="B17" s="21"/>
      <c r="C17" s="21"/>
      <c r="D17" s="21"/>
      <c r="E17" s="21"/>
      <c r="F17" s="21"/>
      <c r="G17" s="21"/>
      <c r="H17" s="21"/>
    </row>
    <row r="18" spans="1:8" s="3" customFormat="1" ht="18.75" customHeight="1">
      <c r="A18" s="21"/>
      <c r="B18" s="21"/>
      <c r="C18" s="21"/>
      <c r="D18" s="21"/>
      <c r="E18" s="21"/>
      <c r="F18" s="21"/>
      <c r="G18" s="21"/>
      <c r="H18" s="21"/>
    </row>
    <row r="19" spans="1:8" s="3" customFormat="1" ht="18.75" customHeight="1">
      <c r="A19" s="21"/>
      <c r="B19" s="21"/>
      <c r="C19" s="21"/>
      <c r="D19" s="21"/>
      <c r="E19" s="21"/>
      <c r="F19" s="21"/>
      <c r="G19" s="21"/>
      <c r="H19" s="21"/>
    </row>
    <row r="20" spans="1:8" s="3" customFormat="1" ht="18.75" customHeight="1">
      <c r="A20" s="21"/>
      <c r="B20" s="21"/>
      <c r="C20" s="21"/>
      <c r="D20" s="21"/>
      <c r="E20" s="21"/>
      <c r="F20" s="21"/>
      <c r="G20" s="21"/>
      <c r="H20" s="21"/>
    </row>
    <row r="21" s="3" customFormat="1" ht="18.75" customHeight="1"/>
  </sheetData>
  <mergeCells count="1">
    <mergeCell ref="A9:H9"/>
  </mergeCells>
  <printOptions horizontalCentered="1" vertic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J18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71" t="s">
        <v>2427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3" customFormat="1" ht="16.5" customHeight="1">
      <c r="A2" s="72" t="s">
        <v>1526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3" customFormat="1" ht="16.5" customHeight="1">
      <c r="A3" s="75" t="s">
        <v>2385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3" customFormat="1" ht="12.75" customHeight="1">
      <c r="A4" s="77" t="s">
        <v>1020</v>
      </c>
      <c r="B4" s="74" t="s">
        <v>659</v>
      </c>
      <c r="C4" s="74" t="s">
        <v>83</v>
      </c>
      <c r="D4" s="74" t="s">
        <v>245</v>
      </c>
      <c r="E4" s="74" t="s">
        <v>1103</v>
      </c>
      <c r="F4" s="74" t="s">
        <v>2245</v>
      </c>
      <c r="G4" s="74" t="s">
        <v>1651</v>
      </c>
      <c r="H4" s="74" t="s">
        <v>1151</v>
      </c>
      <c r="I4" s="74" t="s">
        <v>1102</v>
      </c>
      <c r="J4" s="74" t="s">
        <v>1611</v>
      </c>
    </row>
    <row r="5" spans="1:10" s="3" customFormat="1" ht="36.75" customHeight="1">
      <c r="A5" s="67"/>
      <c r="B5" s="76"/>
      <c r="C5" s="76"/>
      <c r="D5" s="76"/>
      <c r="E5" s="76"/>
      <c r="F5" s="76"/>
      <c r="G5" s="76"/>
      <c r="H5" s="76"/>
      <c r="I5" s="76"/>
      <c r="J5" s="76"/>
    </row>
    <row r="6" spans="1:10" s="3" customFormat="1" ht="19.5" customHeight="1">
      <c r="A6" s="34" t="s">
        <v>1958</v>
      </c>
      <c r="B6" s="38">
        <v>190640</v>
      </c>
      <c r="C6" s="38">
        <v>43451</v>
      </c>
      <c r="D6" s="38">
        <v>29524</v>
      </c>
      <c r="E6" s="38">
        <v>35977</v>
      </c>
      <c r="F6" s="38">
        <v>15851</v>
      </c>
      <c r="G6" s="38">
        <v>64225</v>
      </c>
      <c r="H6" s="38">
        <v>0</v>
      </c>
      <c r="I6" s="38">
        <v>1076</v>
      </c>
      <c r="J6" s="38">
        <v>536</v>
      </c>
    </row>
    <row r="7" spans="1:10" s="3" customFormat="1" ht="19.5" customHeight="1">
      <c r="A7" s="34" t="s">
        <v>1684</v>
      </c>
      <c r="B7" s="38">
        <v>78342</v>
      </c>
      <c r="C7" s="38">
        <v>14934</v>
      </c>
      <c r="D7" s="38">
        <v>6508</v>
      </c>
      <c r="E7" s="38">
        <v>24294</v>
      </c>
      <c r="F7" s="38">
        <v>15299</v>
      </c>
      <c r="G7" s="38">
        <v>15929</v>
      </c>
      <c r="H7" s="38">
        <v>0</v>
      </c>
      <c r="I7" s="38">
        <v>896</v>
      </c>
      <c r="J7" s="38">
        <v>482</v>
      </c>
    </row>
    <row r="8" spans="1:10" s="3" customFormat="1" ht="16.5" customHeight="1">
      <c r="A8" s="34" t="s">
        <v>1717</v>
      </c>
      <c r="B8" s="38">
        <v>1819</v>
      </c>
      <c r="C8" s="38">
        <v>73</v>
      </c>
      <c r="D8" s="38">
        <v>157</v>
      </c>
      <c r="E8" s="38">
        <v>183</v>
      </c>
      <c r="F8" s="38">
        <v>382</v>
      </c>
      <c r="G8" s="38">
        <v>794</v>
      </c>
      <c r="H8" s="38">
        <v>0</v>
      </c>
      <c r="I8" s="38">
        <v>176</v>
      </c>
      <c r="J8" s="38">
        <v>54</v>
      </c>
    </row>
    <row r="9" spans="1:10" s="3" customFormat="1" ht="19.5" customHeight="1">
      <c r="A9" s="34" t="s">
        <v>887</v>
      </c>
      <c r="B9" s="38">
        <v>100223</v>
      </c>
      <c r="C9" s="38">
        <v>18225</v>
      </c>
      <c r="D9" s="38">
        <v>22827</v>
      </c>
      <c r="E9" s="38">
        <v>11500</v>
      </c>
      <c r="F9" s="38">
        <v>170</v>
      </c>
      <c r="G9" s="38">
        <v>47501</v>
      </c>
      <c r="H9" s="38">
        <v>0</v>
      </c>
      <c r="I9" s="38">
        <v>0</v>
      </c>
      <c r="J9" s="38">
        <v>0</v>
      </c>
    </row>
    <row r="10" spans="1:10" s="3" customFormat="1" ht="16.5" customHeight="1">
      <c r="A10" s="34" t="s">
        <v>1088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</row>
    <row r="11" spans="1:10" s="3" customFormat="1" ht="19.5" customHeight="1">
      <c r="A11" s="34" t="s">
        <v>2134</v>
      </c>
      <c r="B11" s="38">
        <v>485</v>
      </c>
      <c r="C11" s="38">
        <v>485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s="3" customFormat="1" ht="19.5" customHeight="1">
      <c r="A12" s="34" t="s">
        <v>876</v>
      </c>
      <c r="B12" s="38">
        <v>36</v>
      </c>
      <c r="C12" s="38">
        <v>0</v>
      </c>
      <c r="D12" s="38">
        <v>32</v>
      </c>
      <c r="E12" s="38">
        <v>0</v>
      </c>
      <c r="F12" s="38">
        <v>0</v>
      </c>
      <c r="G12" s="38">
        <v>0</v>
      </c>
      <c r="H12" s="38">
        <v>0</v>
      </c>
      <c r="I12" s="38">
        <v>4</v>
      </c>
      <c r="J12" s="38">
        <v>0</v>
      </c>
    </row>
    <row r="13" spans="1:10" s="3" customFormat="1" ht="19.5" customHeight="1">
      <c r="A13" s="34" t="s">
        <v>1101</v>
      </c>
      <c r="B13" s="38">
        <v>178426</v>
      </c>
      <c r="C13" s="38">
        <v>43344</v>
      </c>
      <c r="D13" s="38">
        <v>20585</v>
      </c>
      <c r="E13" s="38">
        <v>40815</v>
      </c>
      <c r="F13" s="38">
        <v>12697</v>
      </c>
      <c r="G13" s="38">
        <v>59936</v>
      </c>
      <c r="H13" s="38">
        <v>0</v>
      </c>
      <c r="I13" s="38">
        <v>809</v>
      </c>
      <c r="J13" s="38">
        <v>240</v>
      </c>
    </row>
    <row r="14" spans="1:10" s="3" customFormat="1" ht="19.5" customHeight="1">
      <c r="A14" s="34" t="s">
        <v>1343</v>
      </c>
      <c r="B14" s="38">
        <v>174997</v>
      </c>
      <c r="C14" s="38">
        <v>43218</v>
      </c>
      <c r="D14" s="38">
        <v>20566</v>
      </c>
      <c r="E14" s="38">
        <v>40815</v>
      </c>
      <c r="F14" s="38">
        <v>12680</v>
      </c>
      <c r="G14" s="38">
        <v>56766</v>
      </c>
      <c r="H14" s="38">
        <v>0</v>
      </c>
      <c r="I14" s="38">
        <v>712</v>
      </c>
      <c r="J14" s="38">
        <v>240</v>
      </c>
    </row>
    <row r="15" spans="1:10" s="3" customFormat="1" ht="19.5" customHeight="1">
      <c r="A15" s="34" t="s">
        <v>811</v>
      </c>
      <c r="B15" s="38">
        <v>126</v>
      </c>
      <c r="C15" s="38">
        <v>126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s="3" customFormat="1" ht="19.5" customHeight="1">
      <c r="A16" s="34" t="s">
        <v>2194</v>
      </c>
      <c r="B16" s="38">
        <v>38</v>
      </c>
      <c r="C16" s="38">
        <v>0</v>
      </c>
      <c r="D16" s="38">
        <v>19</v>
      </c>
      <c r="E16" s="38">
        <v>0</v>
      </c>
      <c r="F16" s="38">
        <v>17</v>
      </c>
      <c r="G16" s="38">
        <v>0</v>
      </c>
      <c r="H16" s="38">
        <v>0</v>
      </c>
      <c r="I16" s="38">
        <v>2</v>
      </c>
      <c r="J16" s="38">
        <v>0</v>
      </c>
    </row>
    <row r="17" spans="1:10" s="3" customFormat="1" ht="19.5" customHeight="1">
      <c r="A17" s="34" t="s">
        <v>2061</v>
      </c>
      <c r="B17" s="38">
        <v>12214</v>
      </c>
      <c r="C17" s="38">
        <v>107</v>
      </c>
      <c r="D17" s="38">
        <v>8939</v>
      </c>
      <c r="E17" s="38">
        <v>-4838</v>
      </c>
      <c r="F17" s="38">
        <v>3154</v>
      </c>
      <c r="G17" s="38">
        <v>4289</v>
      </c>
      <c r="H17" s="38">
        <v>0</v>
      </c>
      <c r="I17" s="38">
        <v>267</v>
      </c>
      <c r="J17" s="38">
        <v>296</v>
      </c>
    </row>
    <row r="18" spans="1:10" s="3" customFormat="1" ht="19.5" customHeight="1">
      <c r="A18" s="34" t="s">
        <v>326</v>
      </c>
      <c r="B18" s="38">
        <v>135355</v>
      </c>
      <c r="C18" s="38">
        <v>6355</v>
      </c>
      <c r="D18" s="38">
        <v>53710</v>
      </c>
      <c r="E18" s="38">
        <v>5871</v>
      </c>
      <c r="F18" s="38">
        <v>23469</v>
      </c>
      <c r="G18" s="38">
        <v>36976</v>
      </c>
      <c r="H18" s="38">
        <v>0</v>
      </c>
      <c r="I18" s="38">
        <v>5988</v>
      </c>
      <c r="J18" s="38">
        <v>2986</v>
      </c>
    </row>
    <row r="19" s="3" customFormat="1" ht="16.5" customHeight="1"/>
  </sheetData>
  <mergeCells count="13">
    <mergeCell ref="B4:B5"/>
    <mergeCell ref="C4:C5"/>
    <mergeCell ref="D4:D5"/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</mergeCells>
  <printOptions horizontalCentered="1"/>
  <pageMargins left="0.5118110236220472" right="0.31496062992125984" top="1.23" bottom="0.3937007874015748" header="0.1968503937007874" footer="0.1968503937007874"/>
  <pageSetup firstPageNumber="0" useFirstPageNumber="1" horizontalDpi="180" verticalDpi="180" orientation="landscape" pageOrder="overThenDown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Zeros="0" workbookViewId="0" topLeftCell="A2">
      <selection activeCell="J23" sqref="J23"/>
    </sheetView>
  </sheetViews>
  <sheetFormatPr defaultColWidth="9.125" defaultRowHeight="14.25"/>
  <cols>
    <col min="1" max="1" width="27.375" style="3" customWidth="1"/>
    <col min="2" max="5" width="12.375" style="3" customWidth="1"/>
    <col min="6" max="6" width="26.75390625" style="3" customWidth="1"/>
    <col min="7" max="10" width="11.875" style="3" customWidth="1"/>
    <col min="11" max="20" width="0" style="3" hidden="1" customWidth="1"/>
  </cols>
  <sheetData>
    <row r="1" spans="1:11" s="3" customFormat="1" ht="33.75" customHeight="1">
      <c r="A1" s="71" t="s">
        <v>1078</v>
      </c>
      <c r="B1" s="71"/>
      <c r="C1" s="71"/>
      <c r="D1" s="71"/>
      <c r="E1" s="71"/>
      <c r="F1" s="71"/>
      <c r="G1" s="71"/>
      <c r="H1" s="71"/>
      <c r="I1" s="71"/>
      <c r="J1" s="71"/>
      <c r="K1" s="15"/>
    </row>
    <row r="2" spans="1:16" s="3" customFormat="1" ht="16.5" customHeight="1">
      <c r="A2" s="72" t="s">
        <v>2226</v>
      </c>
      <c r="B2" s="72"/>
      <c r="C2" s="72"/>
      <c r="D2" s="72"/>
      <c r="E2" s="72"/>
      <c r="F2" s="72"/>
      <c r="G2" s="72"/>
      <c r="H2" s="72"/>
      <c r="I2" s="72"/>
      <c r="J2" s="72"/>
      <c r="K2" s="15"/>
      <c r="L2" s="22">
        <v>0</v>
      </c>
      <c r="M2" s="22">
        <v>0</v>
      </c>
      <c r="N2" s="23"/>
      <c r="O2" s="23"/>
      <c r="P2" s="23"/>
    </row>
    <row r="3" spans="1:20" s="3" customFormat="1" ht="16.5" customHeight="1">
      <c r="A3" s="75" t="s">
        <v>2385</v>
      </c>
      <c r="B3" s="75"/>
      <c r="C3" s="75"/>
      <c r="D3" s="75"/>
      <c r="E3" s="75"/>
      <c r="F3" s="75"/>
      <c r="G3" s="75"/>
      <c r="H3" s="75"/>
      <c r="I3" s="75"/>
      <c r="J3" s="75"/>
      <c r="K3" s="24" t="s">
        <v>67</v>
      </c>
      <c r="L3" s="22">
        <v>0</v>
      </c>
      <c r="M3" s="22">
        <v>0</v>
      </c>
      <c r="N3" s="22">
        <v>81554</v>
      </c>
      <c r="O3" s="22">
        <v>0</v>
      </c>
      <c r="P3" s="22">
        <v>0</v>
      </c>
      <c r="Q3" s="22">
        <v>98686</v>
      </c>
      <c r="R3" s="8"/>
      <c r="S3" s="8"/>
      <c r="T3" s="8"/>
    </row>
    <row r="4" spans="1:20" s="3" customFormat="1" ht="16.5" customHeight="1">
      <c r="A4" s="77" t="s">
        <v>145</v>
      </c>
      <c r="B4" s="77"/>
      <c r="C4" s="77"/>
      <c r="D4" s="77"/>
      <c r="E4" s="77"/>
      <c r="F4" s="77" t="s">
        <v>2028</v>
      </c>
      <c r="G4" s="77"/>
      <c r="H4" s="77"/>
      <c r="I4" s="77"/>
      <c r="J4" s="77"/>
      <c r="K4" s="25" t="s">
        <v>593</v>
      </c>
      <c r="L4" s="26">
        <v>0</v>
      </c>
      <c r="M4" s="26">
        <v>0</v>
      </c>
      <c r="N4" s="26">
        <v>56098</v>
      </c>
      <c r="O4" s="26">
        <v>0</v>
      </c>
      <c r="P4" s="26">
        <v>0</v>
      </c>
      <c r="Q4" s="26">
        <v>27031</v>
      </c>
      <c r="R4" s="18"/>
      <c r="S4" s="27"/>
      <c r="T4" s="27"/>
    </row>
    <row r="5" spans="1:20" s="3" customFormat="1" ht="16.5" customHeight="1">
      <c r="A5" s="67" t="s">
        <v>1852</v>
      </c>
      <c r="B5" s="67" t="s">
        <v>667</v>
      </c>
      <c r="C5" s="67"/>
      <c r="D5" s="67" t="s">
        <v>2176</v>
      </c>
      <c r="E5" s="67"/>
      <c r="F5" s="67" t="s">
        <v>1852</v>
      </c>
      <c r="G5" s="67" t="s">
        <v>667</v>
      </c>
      <c r="H5" s="67"/>
      <c r="I5" s="67" t="s">
        <v>2176</v>
      </c>
      <c r="J5" s="67"/>
      <c r="K5" s="28" t="s">
        <v>1493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29"/>
      <c r="S5" s="20"/>
      <c r="T5" s="20"/>
    </row>
    <row r="6" spans="1:20" s="3" customFormat="1" ht="16.5" customHeight="1">
      <c r="A6" s="82"/>
      <c r="B6" s="35" t="s">
        <v>1418</v>
      </c>
      <c r="C6" s="35" t="s">
        <v>144</v>
      </c>
      <c r="D6" s="35" t="s">
        <v>1418</v>
      </c>
      <c r="E6" s="35" t="s">
        <v>144</v>
      </c>
      <c r="F6" s="67"/>
      <c r="G6" s="33" t="s">
        <v>1418</v>
      </c>
      <c r="H6" s="33" t="s">
        <v>144</v>
      </c>
      <c r="I6" s="33" t="s">
        <v>1418</v>
      </c>
      <c r="J6" s="33" t="s">
        <v>144</v>
      </c>
      <c r="K6" s="28" t="s">
        <v>2355</v>
      </c>
      <c r="L6" s="11">
        <v>0</v>
      </c>
      <c r="M6" s="11">
        <v>0</v>
      </c>
      <c r="N6" s="11">
        <v>21695</v>
      </c>
      <c r="O6" s="11">
        <v>0</v>
      </c>
      <c r="P6" s="11">
        <v>0</v>
      </c>
      <c r="Q6" s="11">
        <v>68408</v>
      </c>
      <c r="R6" s="30"/>
      <c r="S6" s="27"/>
      <c r="T6" s="27"/>
    </row>
    <row r="7" spans="1:20" s="3" customFormat="1" ht="16.5" customHeight="1">
      <c r="A7" s="34" t="s">
        <v>67</v>
      </c>
      <c r="B7" s="38">
        <v>81554</v>
      </c>
      <c r="C7" s="38">
        <f aca="true" t="shared" si="0" ref="C7:C22">IF($L$2&lt;&gt;0,L3,IF($M$2&lt;&gt;0,M3,N3))</f>
        <v>81554</v>
      </c>
      <c r="D7" s="38">
        <v>98686</v>
      </c>
      <c r="E7" s="38">
        <f aca="true" t="shared" si="1" ref="E7:E22">IF($L$2&lt;&gt;0,O3,IF($M$2&lt;&gt;0,P3,Q3))</f>
        <v>98686</v>
      </c>
      <c r="F7" s="62" t="s">
        <v>1740</v>
      </c>
      <c r="G7" s="38">
        <v>167870</v>
      </c>
      <c r="H7" s="38">
        <f aca="true" t="shared" si="2" ref="H7:H23">IF($L$2&lt;&gt;0,L19,IF($M$2&lt;&gt;0,M19,N19))</f>
        <v>167870</v>
      </c>
      <c r="I7" s="38">
        <v>258893</v>
      </c>
      <c r="J7" s="38">
        <f aca="true" t="shared" si="3" ref="J7:J23">IF($L$2&lt;&gt;0,O19,IF($M$2&lt;&gt;0,P19,Q19))</f>
        <v>258893</v>
      </c>
      <c r="K7" s="28" t="s">
        <v>924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31"/>
      <c r="S7" s="20"/>
      <c r="T7" s="20"/>
    </row>
    <row r="8" spans="1:20" s="3" customFormat="1" ht="16.5" customHeight="1">
      <c r="A8" s="34" t="s">
        <v>593</v>
      </c>
      <c r="B8" s="38">
        <v>56098</v>
      </c>
      <c r="C8" s="38">
        <f t="shared" si="0"/>
        <v>56098</v>
      </c>
      <c r="D8" s="38">
        <v>27031</v>
      </c>
      <c r="E8" s="38">
        <f t="shared" si="1"/>
        <v>27031</v>
      </c>
      <c r="F8" s="62" t="s">
        <v>2416</v>
      </c>
      <c r="G8" s="38">
        <v>0</v>
      </c>
      <c r="H8" s="38">
        <f t="shared" si="2"/>
        <v>0</v>
      </c>
      <c r="I8" s="38">
        <v>0</v>
      </c>
      <c r="J8" s="38">
        <f t="shared" si="3"/>
        <v>0</v>
      </c>
      <c r="K8" s="28" t="s">
        <v>343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30"/>
      <c r="S8" s="20"/>
      <c r="T8" s="20"/>
    </row>
    <row r="9" spans="1:20" s="3" customFormat="1" ht="16.5" customHeight="1">
      <c r="A9" s="34" t="s">
        <v>363</v>
      </c>
      <c r="B9" s="38">
        <v>0</v>
      </c>
      <c r="C9" s="38">
        <f t="shared" si="0"/>
        <v>0</v>
      </c>
      <c r="D9" s="38">
        <v>0</v>
      </c>
      <c r="E9" s="38">
        <f t="shared" si="1"/>
        <v>0</v>
      </c>
      <c r="F9" s="62" t="s">
        <v>285</v>
      </c>
      <c r="G9" s="38">
        <v>0</v>
      </c>
      <c r="H9" s="38">
        <f t="shared" si="2"/>
        <v>0</v>
      </c>
      <c r="I9" s="38">
        <v>0</v>
      </c>
      <c r="J9" s="38">
        <f t="shared" si="3"/>
        <v>0</v>
      </c>
      <c r="K9" s="28" t="s">
        <v>410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30"/>
      <c r="S9" s="20"/>
      <c r="T9" s="20"/>
    </row>
    <row r="10" spans="1:20" s="3" customFormat="1" ht="16.5" customHeight="1">
      <c r="A10" s="34" t="s">
        <v>2355</v>
      </c>
      <c r="B10" s="38">
        <v>21695</v>
      </c>
      <c r="C10" s="38">
        <f t="shared" si="0"/>
        <v>21695</v>
      </c>
      <c r="D10" s="38">
        <v>68408</v>
      </c>
      <c r="E10" s="38">
        <f t="shared" si="1"/>
        <v>68408</v>
      </c>
      <c r="F10" s="62" t="s">
        <v>295</v>
      </c>
      <c r="G10" s="38">
        <v>615</v>
      </c>
      <c r="H10" s="38">
        <f t="shared" si="2"/>
        <v>615</v>
      </c>
      <c r="I10" s="38">
        <v>9396</v>
      </c>
      <c r="J10" s="38">
        <f t="shared" si="3"/>
        <v>9396</v>
      </c>
      <c r="K10" s="28" t="s">
        <v>2354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30"/>
      <c r="S10" s="20"/>
      <c r="T10" s="20"/>
    </row>
    <row r="11" spans="1:20" s="3" customFormat="1" ht="16.5" customHeight="1">
      <c r="A11" s="34" t="s">
        <v>924</v>
      </c>
      <c r="B11" s="38">
        <v>0</v>
      </c>
      <c r="C11" s="38">
        <f t="shared" si="0"/>
        <v>0</v>
      </c>
      <c r="D11" s="38">
        <v>0</v>
      </c>
      <c r="E11" s="38">
        <f t="shared" si="1"/>
        <v>0</v>
      </c>
      <c r="F11" s="62" t="s">
        <v>1417</v>
      </c>
      <c r="G11" s="38">
        <v>0</v>
      </c>
      <c r="H11" s="38">
        <f t="shared" si="2"/>
        <v>0</v>
      </c>
      <c r="I11" s="38">
        <v>0</v>
      </c>
      <c r="J11" s="38">
        <f t="shared" si="3"/>
        <v>0</v>
      </c>
      <c r="K11" s="28" t="s">
        <v>315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30"/>
      <c r="S11" s="20"/>
      <c r="T11" s="20"/>
    </row>
    <row r="12" spans="1:20" s="3" customFormat="1" ht="16.5" customHeight="1">
      <c r="A12" s="34" t="s">
        <v>343</v>
      </c>
      <c r="B12" s="38">
        <v>0</v>
      </c>
      <c r="C12" s="38">
        <f t="shared" si="0"/>
        <v>0</v>
      </c>
      <c r="D12" s="38">
        <v>0</v>
      </c>
      <c r="E12" s="38">
        <f t="shared" si="1"/>
        <v>0</v>
      </c>
      <c r="F12" s="62" t="s">
        <v>546</v>
      </c>
      <c r="G12" s="38">
        <v>0</v>
      </c>
      <c r="H12" s="38">
        <f t="shared" si="2"/>
        <v>0</v>
      </c>
      <c r="I12" s="38">
        <v>0</v>
      </c>
      <c r="J12" s="38">
        <f t="shared" si="3"/>
        <v>0</v>
      </c>
      <c r="K12" s="28" t="s">
        <v>143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30"/>
      <c r="S12" s="20"/>
      <c r="T12" s="20"/>
    </row>
    <row r="13" spans="1:20" s="3" customFormat="1" ht="16.5" customHeight="1">
      <c r="A13" s="34" t="s">
        <v>410</v>
      </c>
      <c r="B13" s="38">
        <v>0</v>
      </c>
      <c r="C13" s="38">
        <f t="shared" si="0"/>
        <v>0</v>
      </c>
      <c r="D13" s="38">
        <v>0</v>
      </c>
      <c r="E13" s="38">
        <f t="shared" si="1"/>
        <v>0</v>
      </c>
      <c r="F13" s="62" t="s">
        <v>107</v>
      </c>
      <c r="G13" s="38">
        <v>29133</v>
      </c>
      <c r="H13" s="38">
        <f t="shared" si="2"/>
        <v>29133</v>
      </c>
      <c r="I13" s="38">
        <v>51031</v>
      </c>
      <c r="J13" s="38">
        <f t="shared" si="3"/>
        <v>51031</v>
      </c>
      <c r="K13" s="28" t="s">
        <v>2060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30"/>
      <c r="S13" s="20"/>
      <c r="T13" s="20"/>
    </row>
    <row r="14" spans="1:20" s="3" customFormat="1" ht="16.5" customHeight="1">
      <c r="A14" s="34" t="s">
        <v>2207</v>
      </c>
      <c r="B14" s="38">
        <v>0</v>
      </c>
      <c r="C14" s="38">
        <f t="shared" si="0"/>
        <v>0</v>
      </c>
      <c r="D14" s="38">
        <v>0</v>
      </c>
      <c r="E14" s="38">
        <f t="shared" si="1"/>
        <v>0</v>
      </c>
      <c r="F14" s="62" t="s">
        <v>465</v>
      </c>
      <c r="G14" s="38">
        <v>0</v>
      </c>
      <c r="H14" s="38">
        <f t="shared" si="2"/>
        <v>0</v>
      </c>
      <c r="I14" s="38">
        <v>0</v>
      </c>
      <c r="J14" s="38">
        <f t="shared" si="3"/>
        <v>0</v>
      </c>
      <c r="K14" s="28" t="s">
        <v>142</v>
      </c>
      <c r="L14" s="11">
        <v>0</v>
      </c>
      <c r="M14" s="11">
        <v>0</v>
      </c>
      <c r="N14" s="11">
        <v>1860</v>
      </c>
      <c r="O14" s="11">
        <v>0</v>
      </c>
      <c r="P14" s="11">
        <v>0</v>
      </c>
      <c r="Q14" s="11">
        <v>835</v>
      </c>
      <c r="R14" s="30"/>
      <c r="S14" s="20"/>
      <c r="T14" s="20"/>
    </row>
    <row r="15" spans="1:20" s="3" customFormat="1" ht="16.5" customHeight="1">
      <c r="A15" s="34" t="s">
        <v>512</v>
      </c>
      <c r="B15" s="38">
        <v>0</v>
      </c>
      <c r="C15" s="38">
        <f t="shared" si="0"/>
        <v>0</v>
      </c>
      <c r="D15" s="38">
        <v>0</v>
      </c>
      <c r="E15" s="38">
        <f t="shared" si="1"/>
        <v>0</v>
      </c>
      <c r="F15" s="62" t="s">
        <v>1100</v>
      </c>
      <c r="G15" s="38">
        <v>0</v>
      </c>
      <c r="H15" s="38">
        <f t="shared" si="2"/>
        <v>0</v>
      </c>
      <c r="I15" s="38">
        <v>0</v>
      </c>
      <c r="J15" s="38">
        <f t="shared" si="3"/>
        <v>0</v>
      </c>
      <c r="K15" s="28" t="s">
        <v>1288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30"/>
      <c r="S15" s="20"/>
      <c r="T15" s="20"/>
    </row>
    <row r="16" spans="1:20" s="3" customFormat="1" ht="16.5" customHeight="1">
      <c r="A16" s="34" t="s">
        <v>143</v>
      </c>
      <c r="B16" s="38">
        <v>0</v>
      </c>
      <c r="C16" s="38">
        <f t="shared" si="0"/>
        <v>0</v>
      </c>
      <c r="D16" s="38">
        <v>0</v>
      </c>
      <c r="E16" s="38">
        <f t="shared" si="1"/>
        <v>0</v>
      </c>
      <c r="F16" s="62" t="s">
        <v>908</v>
      </c>
      <c r="G16" s="38">
        <v>0</v>
      </c>
      <c r="H16" s="38">
        <f t="shared" si="2"/>
        <v>0</v>
      </c>
      <c r="I16" s="38">
        <v>0</v>
      </c>
      <c r="J16" s="38">
        <f t="shared" si="3"/>
        <v>0</v>
      </c>
      <c r="K16" s="28" t="s">
        <v>1210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30"/>
      <c r="S16" s="20"/>
      <c r="T16" s="20"/>
    </row>
    <row r="17" spans="1:20" s="3" customFormat="1" ht="16.5" customHeight="1">
      <c r="A17" s="34" t="s">
        <v>743</v>
      </c>
      <c r="B17" s="38">
        <v>0</v>
      </c>
      <c r="C17" s="38">
        <f t="shared" si="0"/>
        <v>0</v>
      </c>
      <c r="D17" s="38">
        <v>0</v>
      </c>
      <c r="E17" s="38">
        <f t="shared" si="1"/>
        <v>0</v>
      </c>
      <c r="F17" s="62" t="s">
        <v>2386</v>
      </c>
      <c r="G17" s="38">
        <v>138122</v>
      </c>
      <c r="H17" s="38">
        <f t="shared" si="2"/>
        <v>138122</v>
      </c>
      <c r="I17" s="38">
        <v>198466</v>
      </c>
      <c r="J17" s="38">
        <f t="shared" si="3"/>
        <v>198466</v>
      </c>
      <c r="K17" s="28" t="s">
        <v>1683</v>
      </c>
      <c r="L17" s="11">
        <v>0</v>
      </c>
      <c r="M17" s="11">
        <v>0</v>
      </c>
      <c r="N17" s="11">
        <v>1901</v>
      </c>
      <c r="O17" s="11">
        <v>0</v>
      </c>
      <c r="P17" s="11">
        <v>0</v>
      </c>
      <c r="Q17" s="11">
        <v>2412</v>
      </c>
      <c r="R17" s="30"/>
      <c r="S17" s="20"/>
      <c r="T17" s="20"/>
    </row>
    <row r="18" spans="1:20" s="3" customFormat="1" ht="16.5" customHeight="1">
      <c r="A18" s="34" t="s">
        <v>1596</v>
      </c>
      <c r="B18" s="38">
        <v>1860</v>
      </c>
      <c r="C18" s="38">
        <f t="shared" si="0"/>
        <v>1860</v>
      </c>
      <c r="D18" s="38">
        <v>835</v>
      </c>
      <c r="E18" s="38">
        <f t="shared" si="1"/>
        <v>835</v>
      </c>
      <c r="F18" s="62" t="s">
        <v>1901</v>
      </c>
      <c r="G18" s="38">
        <v>0</v>
      </c>
      <c r="H18" s="38">
        <f t="shared" si="2"/>
        <v>0</v>
      </c>
      <c r="I18" s="38">
        <v>0</v>
      </c>
      <c r="J18" s="38">
        <f t="shared" si="3"/>
        <v>0</v>
      </c>
      <c r="K18" s="28" t="s">
        <v>1052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30"/>
      <c r="S18" s="20"/>
      <c r="T18" s="20"/>
    </row>
    <row r="19" spans="1:20" s="3" customFormat="1" ht="16.5" customHeight="1">
      <c r="A19" s="34" t="s">
        <v>308</v>
      </c>
      <c r="B19" s="38">
        <v>0</v>
      </c>
      <c r="C19" s="38">
        <f t="shared" si="0"/>
        <v>0</v>
      </c>
      <c r="D19" s="38">
        <v>0</v>
      </c>
      <c r="E19" s="38">
        <f t="shared" si="1"/>
        <v>0</v>
      </c>
      <c r="F19" s="62" t="s">
        <v>137</v>
      </c>
      <c r="G19" s="38">
        <v>0</v>
      </c>
      <c r="H19" s="38">
        <f t="shared" si="2"/>
        <v>0</v>
      </c>
      <c r="I19" s="38">
        <v>0</v>
      </c>
      <c r="J19" s="38">
        <f t="shared" si="3"/>
        <v>0</v>
      </c>
      <c r="K19" s="28" t="s">
        <v>1740</v>
      </c>
      <c r="L19" s="11">
        <v>0</v>
      </c>
      <c r="M19" s="11">
        <v>0</v>
      </c>
      <c r="N19" s="11">
        <v>167870</v>
      </c>
      <c r="O19" s="11">
        <v>0</v>
      </c>
      <c r="P19" s="11">
        <v>0</v>
      </c>
      <c r="Q19" s="11">
        <v>258893</v>
      </c>
      <c r="R19" s="30"/>
      <c r="S19" s="20"/>
      <c r="T19" s="20"/>
    </row>
    <row r="20" spans="1:20" s="3" customFormat="1" ht="16.5" customHeight="1">
      <c r="A20" s="34" t="s">
        <v>1451</v>
      </c>
      <c r="B20" s="38">
        <v>0</v>
      </c>
      <c r="C20" s="38">
        <f t="shared" si="0"/>
        <v>0</v>
      </c>
      <c r="D20" s="38">
        <v>0</v>
      </c>
      <c r="E20" s="38">
        <f t="shared" si="1"/>
        <v>0</v>
      </c>
      <c r="F20" s="62" t="s">
        <v>294</v>
      </c>
      <c r="G20" s="38">
        <v>-86316</v>
      </c>
      <c r="H20" s="38">
        <f t="shared" si="2"/>
        <v>-86316</v>
      </c>
      <c r="I20" s="38">
        <v>-160207</v>
      </c>
      <c r="J20" s="38">
        <f t="shared" si="3"/>
        <v>-160207</v>
      </c>
      <c r="K20" s="28" t="s">
        <v>1250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30"/>
      <c r="S20" s="20"/>
      <c r="T20" s="20"/>
    </row>
    <row r="21" spans="1:20" s="3" customFormat="1" ht="16.5" customHeight="1">
      <c r="A21" s="34" t="s">
        <v>1804</v>
      </c>
      <c r="B21" s="38">
        <v>1901</v>
      </c>
      <c r="C21" s="38">
        <f t="shared" si="0"/>
        <v>1901</v>
      </c>
      <c r="D21" s="38">
        <v>2412</v>
      </c>
      <c r="E21" s="38">
        <f t="shared" si="1"/>
        <v>2412</v>
      </c>
      <c r="F21" s="62" t="s">
        <v>1118</v>
      </c>
      <c r="G21" s="38">
        <v>20627</v>
      </c>
      <c r="H21" s="38">
        <f t="shared" si="2"/>
        <v>20627</v>
      </c>
      <c r="I21" s="38">
        <v>12217</v>
      </c>
      <c r="J21" s="38">
        <f t="shared" si="3"/>
        <v>12217</v>
      </c>
      <c r="K21" s="28" t="s">
        <v>1682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30"/>
      <c r="S21" s="20"/>
      <c r="T21" s="20"/>
    </row>
    <row r="22" spans="1:20" s="3" customFormat="1" ht="16.5" customHeight="1">
      <c r="A22" s="34" t="s">
        <v>1218</v>
      </c>
      <c r="B22" s="38">
        <v>0</v>
      </c>
      <c r="C22" s="38">
        <f t="shared" si="0"/>
        <v>0</v>
      </c>
      <c r="D22" s="38">
        <v>0</v>
      </c>
      <c r="E22" s="38">
        <f t="shared" si="1"/>
        <v>0</v>
      </c>
      <c r="F22" s="62" t="s">
        <v>2238</v>
      </c>
      <c r="G22" s="38">
        <v>11423</v>
      </c>
      <c r="H22" s="38">
        <f t="shared" si="2"/>
        <v>11423</v>
      </c>
      <c r="I22" s="38">
        <v>13275</v>
      </c>
      <c r="J22" s="38">
        <f t="shared" si="3"/>
        <v>13275</v>
      </c>
      <c r="K22" s="28" t="s">
        <v>295</v>
      </c>
      <c r="L22" s="11">
        <v>0</v>
      </c>
      <c r="M22" s="11">
        <v>0</v>
      </c>
      <c r="N22" s="11">
        <v>615</v>
      </c>
      <c r="O22" s="11">
        <v>0</v>
      </c>
      <c r="P22" s="11">
        <v>0</v>
      </c>
      <c r="Q22" s="11">
        <v>9396</v>
      </c>
      <c r="R22" s="30"/>
      <c r="S22" s="20"/>
      <c r="T22" s="20"/>
    </row>
    <row r="23" spans="1:20" s="3" customFormat="1" ht="16.5" customHeight="1">
      <c r="A23" s="46"/>
      <c r="B23" s="63"/>
      <c r="C23" s="63"/>
      <c r="D23" s="63"/>
      <c r="E23" s="63"/>
      <c r="F23" s="34" t="s">
        <v>2166</v>
      </c>
      <c r="G23" s="38">
        <v>0</v>
      </c>
      <c r="H23" s="38">
        <f t="shared" si="2"/>
        <v>0</v>
      </c>
      <c r="I23" s="38">
        <v>0</v>
      </c>
      <c r="J23" s="38">
        <f t="shared" si="3"/>
        <v>0</v>
      </c>
      <c r="K23" s="28" t="s">
        <v>2287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30"/>
      <c r="S23" s="20"/>
      <c r="T23" s="20"/>
    </row>
    <row r="24" spans="1:20" s="3" customFormat="1" ht="16.5" customHeight="1">
      <c r="A24" s="34"/>
      <c r="B24" s="38"/>
      <c r="C24" s="38"/>
      <c r="D24" s="38"/>
      <c r="E24" s="38"/>
      <c r="F24" s="34" t="s">
        <v>2286</v>
      </c>
      <c r="G24" s="38">
        <v>0</v>
      </c>
      <c r="H24" s="38">
        <v>0</v>
      </c>
      <c r="I24" s="38">
        <v>0</v>
      </c>
      <c r="J24" s="38">
        <v>0</v>
      </c>
      <c r="K24" s="28" t="s">
        <v>1440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30"/>
      <c r="S24" s="20"/>
      <c r="T24" s="20"/>
    </row>
    <row r="25" spans="1:20" s="3" customFormat="1" ht="16.5" customHeight="1">
      <c r="A25" s="34"/>
      <c r="B25" s="38"/>
      <c r="C25" s="38"/>
      <c r="D25" s="38"/>
      <c r="E25" s="38"/>
      <c r="F25" s="34" t="s">
        <v>167</v>
      </c>
      <c r="G25" s="38">
        <v>17825</v>
      </c>
      <c r="H25" s="38">
        <v>17825</v>
      </c>
      <c r="I25" s="38">
        <v>10325</v>
      </c>
      <c r="J25" s="38">
        <v>10325</v>
      </c>
      <c r="K25" s="28" t="s">
        <v>1184</v>
      </c>
      <c r="L25" s="11">
        <v>0</v>
      </c>
      <c r="M25" s="11">
        <v>0</v>
      </c>
      <c r="N25" s="11">
        <v>29133</v>
      </c>
      <c r="O25" s="11">
        <v>0</v>
      </c>
      <c r="P25" s="11">
        <v>0</v>
      </c>
      <c r="Q25" s="11">
        <v>51031</v>
      </c>
      <c r="R25" s="30"/>
      <c r="S25" s="20"/>
      <c r="T25" s="20"/>
    </row>
    <row r="26" spans="1:20" s="3" customFormat="1" ht="16.5" customHeight="1">
      <c r="A26" s="34"/>
      <c r="B26" s="38"/>
      <c r="C26" s="38"/>
      <c r="D26" s="38"/>
      <c r="E26" s="38"/>
      <c r="F26" s="34" t="s">
        <v>1501</v>
      </c>
      <c r="G26" s="38">
        <v>30</v>
      </c>
      <c r="H26" s="38">
        <v>30</v>
      </c>
      <c r="I26" s="38">
        <v>30</v>
      </c>
      <c r="J26" s="38">
        <v>30</v>
      </c>
      <c r="K26" s="28" t="s">
        <v>898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30"/>
      <c r="S26" s="20"/>
      <c r="T26" s="20"/>
    </row>
    <row r="27" spans="1:20" s="3" customFormat="1" ht="16.5" customHeight="1">
      <c r="A27" s="34"/>
      <c r="B27" s="38"/>
      <c r="C27" s="38"/>
      <c r="D27" s="38"/>
      <c r="E27" s="38"/>
      <c r="F27" s="34" t="s">
        <v>1011</v>
      </c>
      <c r="G27" s="38">
        <v>1901</v>
      </c>
      <c r="H27" s="38">
        <v>1901</v>
      </c>
      <c r="I27" s="38">
        <v>2412</v>
      </c>
      <c r="J27" s="38">
        <v>2412</v>
      </c>
      <c r="K27" s="28" t="s">
        <v>106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30"/>
      <c r="S27" s="20"/>
      <c r="T27" s="20"/>
    </row>
    <row r="28" spans="1:20" s="3" customFormat="1" ht="16.5" customHeight="1">
      <c r="A28" s="34"/>
      <c r="B28" s="38"/>
      <c r="C28" s="38"/>
      <c r="D28" s="38"/>
      <c r="E28" s="38"/>
      <c r="F28" s="34" t="s">
        <v>1634</v>
      </c>
      <c r="G28" s="38">
        <v>-138122</v>
      </c>
      <c r="H28" s="38">
        <v>-138122</v>
      </c>
      <c r="I28" s="38">
        <v>-198466</v>
      </c>
      <c r="J28" s="38">
        <v>-198466</v>
      </c>
      <c r="K28" s="28" t="s">
        <v>1342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30"/>
      <c r="S28" s="20"/>
      <c r="T28" s="20"/>
    </row>
    <row r="29" spans="1:20" s="3" customFormat="1" ht="16.5" customHeight="1">
      <c r="A29" s="34"/>
      <c r="B29" s="38"/>
      <c r="C29" s="38"/>
      <c r="D29" s="38"/>
      <c r="E29" s="38"/>
      <c r="F29" s="43"/>
      <c r="G29" s="38"/>
      <c r="H29" s="38"/>
      <c r="I29" s="38"/>
      <c r="J29" s="38"/>
      <c r="K29" s="28" t="s">
        <v>1481</v>
      </c>
      <c r="L29" s="11">
        <v>0</v>
      </c>
      <c r="M29" s="11">
        <v>0</v>
      </c>
      <c r="N29" s="11">
        <v>138122</v>
      </c>
      <c r="O29" s="11">
        <v>0</v>
      </c>
      <c r="P29" s="11">
        <v>0</v>
      </c>
      <c r="Q29" s="11">
        <v>198466</v>
      </c>
      <c r="R29" s="30"/>
      <c r="S29" s="20"/>
      <c r="T29" s="20"/>
    </row>
    <row r="30" spans="1:20" s="3" customFormat="1" ht="16.5" customHeight="1">
      <c r="A30" s="34"/>
      <c r="B30" s="38"/>
      <c r="C30" s="38"/>
      <c r="D30" s="38"/>
      <c r="E30" s="38"/>
      <c r="F30" s="34"/>
      <c r="G30" s="38"/>
      <c r="H30" s="38"/>
      <c r="I30" s="38"/>
      <c r="J30" s="38"/>
      <c r="K30" s="28" t="s">
        <v>1064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30"/>
      <c r="S30" s="20"/>
      <c r="T30" s="20"/>
    </row>
    <row r="31" spans="1:20" s="3" customFormat="1" ht="16.5" customHeight="1">
      <c r="A31" s="34"/>
      <c r="B31" s="38"/>
      <c r="C31" s="38"/>
      <c r="D31" s="38"/>
      <c r="E31" s="38"/>
      <c r="F31" s="34"/>
      <c r="G31" s="38"/>
      <c r="H31" s="38"/>
      <c r="I31" s="38"/>
      <c r="J31" s="38"/>
      <c r="K31" s="28" t="s">
        <v>629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30"/>
      <c r="S31" s="20"/>
      <c r="T31" s="20"/>
    </row>
    <row r="32" spans="1:20" s="3" customFormat="1" ht="16.5" customHeight="1">
      <c r="A32" s="34"/>
      <c r="B32" s="38"/>
      <c r="C32" s="38"/>
      <c r="D32" s="38"/>
      <c r="E32" s="38"/>
      <c r="F32" s="34"/>
      <c r="G32" s="38"/>
      <c r="H32" s="38"/>
      <c r="I32" s="38"/>
      <c r="J32" s="38"/>
      <c r="K32" s="28" t="s">
        <v>294</v>
      </c>
      <c r="L32" s="11">
        <v>0</v>
      </c>
      <c r="M32" s="11">
        <v>0</v>
      </c>
      <c r="N32" s="11">
        <v>-86316</v>
      </c>
      <c r="O32" s="11">
        <v>0</v>
      </c>
      <c r="P32" s="11">
        <v>0</v>
      </c>
      <c r="Q32" s="11">
        <v>-160207</v>
      </c>
      <c r="R32" s="30"/>
      <c r="S32" s="20"/>
      <c r="T32" s="20"/>
    </row>
    <row r="33" spans="1:20" s="3" customFormat="1" ht="16.5" customHeight="1">
      <c r="A33" s="34"/>
      <c r="B33" s="38"/>
      <c r="C33" s="38"/>
      <c r="D33" s="38"/>
      <c r="E33" s="38"/>
      <c r="F33" s="34"/>
      <c r="G33" s="38"/>
      <c r="H33" s="38"/>
      <c r="I33" s="38"/>
      <c r="J33" s="38"/>
      <c r="K33" s="28" t="s">
        <v>2395</v>
      </c>
      <c r="L33" s="11">
        <v>0</v>
      </c>
      <c r="M33" s="11">
        <v>0</v>
      </c>
      <c r="N33" s="11">
        <v>20627</v>
      </c>
      <c r="O33" s="11">
        <v>0</v>
      </c>
      <c r="P33" s="11">
        <v>0</v>
      </c>
      <c r="Q33" s="11">
        <v>12217</v>
      </c>
      <c r="R33" s="31"/>
      <c r="S33" s="20"/>
      <c r="T33" s="20"/>
    </row>
    <row r="34" spans="1:20" s="3" customFormat="1" ht="16.5" customHeight="1">
      <c r="A34" s="34"/>
      <c r="B34" s="38"/>
      <c r="C34" s="38"/>
      <c r="D34" s="38"/>
      <c r="E34" s="38"/>
      <c r="F34" s="34"/>
      <c r="G34" s="38"/>
      <c r="H34" s="38"/>
      <c r="I34" s="38"/>
      <c r="J34" s="38"/>
      <c r="K34" s="28" t="s">
        <v>1929</v>
      </c>
      <c r="L34" s="11">
        <v>0</v>
      </c>
      <c r="M34" s="11">
        <v>0</v>
      </c>
      <c r="N34" s="11">
        <v>11423</v>
      </c>
      <c r="O34" s="11">
        <v>0</v>
      </c>
      <c r="P34" s="11">
        <v>0</v>
      </c>
      <c r="Q34" s="11">
        <v>13275</v>
      </c>
      <c r="R34" s="30"/>
      <c r="S34" s="20"/>
      <c r="T34" s="20"/>
    </row>
    <row r="35" spans="1:20" s="3" customFormat="1" ht="16.5" customHeight="1">
      <c r="A35" s="34"/>
      <c r="B35" s="38"/>
      <c r="C35" s="38"/>
      <c r="D35" s="38"/>
      <c r="E35" s="38"/>
      <c r="F35" s="34"/>
      <c r="G35" s="38"/>
      <c r="H35" s="38"/>
      <c r="I35" s="38"/>
      <c r="J35" s="38"/>
      <c r="K35" s="28" t="s">
        <v>714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30"/>
      <c r="S35" s="20"/>
      <c r="T35" s="20"/>
    </row>
    <row r="36" spans="1:20" s="3" customFormat="1" ht="16.5" customHeight="1">
      <c r="A36" s="33" t="s">
        <v>257</v>
      </c>
      <c r="B36" s="38">
        <v>81554</v>
      </c>
      <c r="C36" s="38">
        <f>IF($L$2&lt;&gt;0,L3,IF($M$2&lt;&gt;0,M3,N3))</f>
        <v>81554</v>
      </c>
      <c r="D36" s="38">
        <v>98686</v>
      </c>
      <c r="E36" s="38">
        <f>IF($L$2&lt;&gt;0,O3,IF($M$2&lt;&gt;0,P3,Q3))</f>
        <v>98686</v>
      </c>
      <c r="F36" s="33" t="s">
        <v>257</v>
      </c>
      <c r="G36" s="38">
        <v>81554</v>
      </c>
      <c r="H36" s="38">
        <f>IF($L$2&lt;&gt;0,L36,IF($M$2&lt;&gt;0,M36,N36))</f>
        <v>81554</v>
      </c>
      <c r="I36" s="38">
        <v>98686</v>
      </c>
      <c r="J36" s="38">
        <f>IF($L$2&lt;&gt;0,O36,IF($M$2&lt;&gt;0,P36,Q36))</f>
        <v>98686</v>
      </c>
      <c r="K36" s="25" t="s">
        <v>567</v>
      </c>
      <c r="L36" s="32">
        <v>0</v>
      </c>
      <c r="M36" s="11">
        <v>0</v>
      </c>
      <c r="N36" s="11">
        <v>81554</v>
      </c>
      <c r="O36" s="11">
        <v>0</v>
      </c>
      <c r="P36" s="11">
        <v>0</v>
      </c>
      <c r="Q36" s="11">
        <v>98686</v>
      </c>
      <c r="R36" s="30"/>
      <c r="S36" s="20"/>
      <c r="T36" s="20"/>
    </row>
    <row r="37" s="3" customFormat="1" ht="16.5" customHeight="1"/>
  </sheetData>
  <mergeCells count="11">
    <mergeCell ref="G5:H5"/>
    <mergeCell ref="F4:J4"/>
    <mergeCell ref="I5:J5"/>
    <mergeCell ref="A5:A6"/>
    <mergeCell ref="B5:C5"/>
    <mergeCell ref="D5:E5"/>
    <mergeCell ref="F5:F6"/>
    <mergeCell ref="A2:J2"/>
    <mergeCell ref="A3:J3"/>
    <mergeCell ref="A1:J1"/>
    <mergeCell ref="A4:E4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9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71" t="s">
        <v>666</v>
      </c>
      <c r="B1" s="71"/>
      <c r="C1" s="71"/>
    </row>
    <row r="2" spans="1:3" s="3" customFormat="1" ht="16.5" customHeight="1">
      <c r="A2" s="72" t="s">
        <v>588</v>
      </c>
      <c r="B2" s="72"/>
      <c r="C2" s="72"/>
    </row>
    <row r="3" spans="1:3" s="3" customFormat="1" ht="16.5" customHeight="1">
      <c r="A3" s="72" t="s">
        <v>2385</v>
      </c>
      <c r="B3" s="72"/>
      <c r="C3" s="72"/>
    </row>
    <row r="4" spans="1:3" s="3" customFormat="1" ht="16.5" customHeight="1">
      <c r="A4" s="33" t="s">
        <v>1020</v>
      </c>
      <c r="B4" s="33" t="s">
        <v>1232</v>
      </c>
      <c r="C4" s="33" t="s">
        <v>1509</v>
      </c>
    </row>
    <row r="5" spans="1:3" s="3" customFormat="1" ht="16.5" customHeight="1">
      <c r="A5" s="34" t="s">
        <v>1051</v>
      </c>
      <c r="B5" s="38"/>
      <c r="C5" s="38">
        <v>244681</v>
      </c>
    </row>
    <row r="6" spans="1:3" s="3" customFormat="1" ht="16.5" customHeight="1">
      <c r="A6" s="34" t="s">
        <v>11</v>
      </c>
      <c r="B6" s="38"/>
      <c r="C6" s="38">
        <v>244681</v>
      </c>
    </row>
    <row r="7" spans="1:3" s="3" customFormat="1" ht="16.5" customHeight="1">
      <c r="A7" s="34" t="s">
        <v>2185</v>
      </c>
      <c r="B7" s="38"/>
      <c r="C7" s="38">
        <v>0</v>
      </c>
    </row>
    <row r="8" spans="1:3" s="3" customFormat="1" ht="16.5" customHeight="1">
      <c r="A8" s="34" t="s">
        <v>2006</v>
      </c>
      <c r="B8" s="38">
        <v>297689</v>
      </c>
      <c r="C8" s="38"/>
    </row>
    <row r="9" spans="1:3" s="3" customFormat="1" ht="16.5" customHeight="1">
      <c r="A9" s="34" t="s">
        <v>11</v>
      </c>
      <c r="B9" s="38">
        <v>297689</v>
      </c>
      <c r="C9" s="38"/>
    </row>
    <row r="10" spans="1:3" s="3" customFormat="1" ht="16.5" customHeight="1">
      <c r="A10" s="34" t="s">
        <v>2185</v>
      </c>
      <c r="B10" s="38">
        <v>0</v>
      </c>
      <c r="C10" s="38"/>
    </row>
    <row r="11" spans="1:3" s="3" customFormat="1" ht="16.5" customHeight="1">
      <c r="A11" s="34" t="s">
        <v>823</v>
      </c>
      <c r="B11" s="38"/>
      <c r="C11" s="38">
        <v>65834</v>
      </c>
    </row>
    <row r="12" spans="1:3" s="3" customFormat="1" ht="16.5" customHeight="1">
      <c r="A12" s="34" t="s">
        <v>11</v>
      </c>
      <c r="B12" s="38"/>
      <c r="C12" s="38">
        <v>65834</v>
      </c>
    </row>
    <row r="13" spans="1:3" s="3" customFormat="1" ht="16.5" customHeight="1">
      <c r="A13" s="34" t="s">
        <v>2185</v>
      </c>
      <c r="B13" s="38"/>
      <c r="C13" s="38">
        <v>0</v>
      </c>
    </row>
    <row r="14" spans="1:3" s="3" customFormat="1" ht="16.5" customHeight="1">
      <c r="A14" s="34" t="s">
        <v>492</v>
      </c>
      <c r="B14" s="38"/>
      <c r="C14" s="38">
        <v>34534</v>
      </c>
    </row>
    <row r="15" spans="1:3" s="3" customFormat="1" ht="16.5" customHeight="1">
      <c r="A15" s="34" t="s">
        <v>11</v>
      </c>
      <c r="B15" s="38"/>
      <c r="C15" s="38">
        <v>34534</v>
      </c>
    </row>
    <row r="16" spans="1:3" s="3" customFormat="1" ht="16.5" customHeight="1">
      <c r="A16" s="34" t="s">
        <v>2185</v>
      </c>
      <c r="B16" s="38"/>
      <c r="C16" s="38">
        <v>0</v>
      </c>
    </row>
    <row r="17" spans="1:3" s="3" customFormat="1" ht="16.5" customHeight="1">
      <c r="A17" s="34" t="s">
        <v>2220</v>
      </c>
      <c r="B17" s="38"/>
      <c r="C17" s="38">
        <v>234115</v>
      </c>
    </row>
    <row r="18" spans="1:3" s="3" customFormat="1" ht="16.5" customHeight="1">
      <c r="A18" s="34" t="s">
        <v>11</v>
      </c>
      <c r="B18" s="38"/>
      <c r="C18" s="38">
        <v>234115</v>
      </c>
    </row>
    <row r="19" spans="1:3" s="3" customFormat="1" ht="16.5" customHeight="1">
      <c r="A19" s="34" t="s">
        <v>2185</v>
      </c>
      <c r="B19" s="38"/>
      <c r="C19" s="38">
        <v>0</v>
      </c>
    </row>
    <row r="20" s="3" customFormat="1" ht="16.5" customHeight="1"/>
  </sheetData>
  <mergeCells count="3">
    <mergeCell ref="A1:C1"/>
    <mergeCell ref="A2:C2"/>
    <mergeCell ref="A3:C3"/>
  </mergeCells>
  <printOptions horizontalCentered="1"/>
  <pageMargins left="0.5118110236220472" right="0.31496062992125984" top="1.75" bottom="0.3937007874015748" header="0.1968503937007874" footer="0.1968503937007874"/>
  <pageSetup firstPageNumber="0" useFirstPageNumber="1" horizontalDpi="180" verticalDpi="180" orientation="landscape" pageOrder="overThenDown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3" customWidth="1"/>
  </cols>
  <sheetData>
    <row r="1" spans="1:7" s="3" customFormat="1" ht="18.75" customHeight="1">
      <c r="A1" s="5"/>
      <c r="B1" s="5"/>
      <c r="C1" s="5"/>
      <c r="D1" s="5"/>
      <c r="E1" s="5"/>
      <c r="F1" s="5"/>
      <c r="G1" s="5"/>
    </row>
    <row r="2" spans="1:7" s="3" customFormat="1" ht="18.75" customHeight="1">
      <c r="A2" s="5"/>
      <c r="B2" s="5"/>
      <c r="C2" s="5"/>
      <c r="D2" s="5"/>
      <c r="E2" s="5"/>
      <c r="F2" s="5"/>
      <c r="G2" s="5"/>
    </row>
    <row r="3" spans="1:7" s="3" customFormat="1" ht="18.75" customHeight="1">
      <c r="A3" s="5"/>
      <c r="B3" s="5"/>
      <c r="C3" s="5"/>
      <c r="D3" s="5"/>
      <c r="E3" s="5"/>
      <c r="F3" s="5"/>
      <c r="G3" s="5"/>
    </row>
    <row r="4" spans="1:7" s="3" customFormat="1" ht="18.75" customHeight="1">
      <c r="A4" s="5"/>
      <c r="B4" s="5"/>
      <c r="C4" s="5"/>
      <c r="D4" s="5"/>
      <c r="E4" s="5"/>
      <c r="F4" s="5"/>
      <c r="G4" s="5"/>
    </row>
    <row r="5" spans="1:7" s="3" customFormat="1" ht="18.75" customHeight="1">
      <c r="A5" s="5"/>
      <c r="B5" s="5"/>
      <c r="C5" s="5"/>
      <c r="D5" s="5"/>
      <c r="E5" s="5"/>
      <c r="F5" s="5"/>
      <c r="G5" s="5"/>
    </row>
    <row r="6" spans="1:7" s="3" customFormat="1" ht="18.75" customHeight="1">
      <c r="A6" s="5"/>
      <c r="B6" s="5"/>
      <c r="C6" s="5"/>
      <c r="D6" s="5"/>
      <c r="E6" s="5"/>
      <c r="F6" s="5"/>
      <c r="G6" s="5"/>
    </row>
    <row r="7" spans="1:7" s="3" customFormat="1" ht="18.75" customHeight="1">
      <c r="A7" s="5"/>
      <c r="B7" s="5"/>
      <c r="C7" s="5"/>
      <c r="D7" s="5"/>
      <c r="E7" s="5"/>
      <c r="F7" s="5"/>
      <c r="G7" s="5"/>
    </row>
    <row r="8" spans="1:7" s="3" customFormat="1" ht="18.75" customHeight="1">
      <c r="A8" s="5"/>
      <c r="B8" s="5"/>
      <c r="C8" s="5"/>
      <c r="D8" s="5"/>
      <c r="E8" s="5"/>
      <c r="F8" s="5"/>
      <c r="G8" s="5"/>
    </row>
    <row r="9" spans="1:7" s="3" customFormat="1" ht="38.25" customHeight="1">
      <c r="A9" s="66" t="s">
        <v>373</v>
      </c>
      <c r="B9" s="66"/>
      <c r="C9" s="66"/>
      <c r="D9" s="66"/>
      <c r="E9" s="66"/>
      <c r="F9" s="66"/>
      <c r="G9" s="66"/>
    </row>
    <row r="10" spans="1:7" s="3" customFormat="1" ht="18.75" customHeight="1">
      <c r="A10" s="5"/>
      <c r="B10" s="5"/>
      <c r="C10" s="5"/>
      <c r="D10" s="5"/>
      <c r="E10" s="5"/>
      <c r="F10" s="5"/>
      <c r="G10" s="5"/>
    </row>
    <row r="11" spans="1:7" s="3" customFormat="1" ht="18.75" customHeight="1">
      <c r="A11" s="5"/>
      <c r="B11" s="5"/>
      <c r="C11" s="5"/>
      <c r="D11" s="5"/>
      <c r="E11" s="5"/>
      <c r="F11" s="5"/>
      <c r="G11" s="5"/>
    </row>
    <row r="12" spans="1:7" s="3" customFormat="1" ht="18.75" customHeight="1">
      <c r="A12" s="5"/>
      <c r="B12" s="5"/>
      <c r="C12" s="5"/>
      <c r="D12" s="5"/>
      <c r="E12" s="5"/>
      <c r="F12" s="5"/>
      <c r="G12" s="5"/>
    </row>
    <row r="13" spans="1:7" s="3" customFormat="1" ht="18.75" customHeight="1">
      <c r="A13" s="5"/>
      <c r="B13" s="5"/>
      <c r="C13" s="5"/>
      <c r="D13" s="5"/>
      <c r="E13" s="5"/>
      <c r="F13" s="5"/>
      <c r="G13" s="5"/>
    </row>
    <row r="14" spans="1:7" s="3" customFormat="1" ht="18.75" customHeight="1">
      <c r="A14" s="5"/>
      <c r="B14" s="5"/>
      <c r="C14" s="5"/>
      <c r="D14" s="5"/>
      <c r="E14" s="5"/>
      <c r="F14" s="5"/>
      <c r="G14" s="5"/>
    </row>
    <row r="15" spans="1:7" s="3" customFormat="1" ht="18.75" customHeight="1">
      <c r="A15" s="5"/>
      <c r="B15" s="5"/>
      <c r="C15" s="5"/>
      <c r="D15" s="5"/>
      <c r="E15" s="5"/>
      <c r="F15" s="5"/>
      <c r="G15" s="5"/>
    </row>
    <row r="16" spans="1:7" s="3" customFormat="1" ht="18.75" customHeight="1">
      <c r="A16" s="5"/>
      <c r="B16" s="5"/>
      <c r="C16" s="5"/>
      <c r="D16" s="5"/>
      <c r="E16" s="5"/>
      <c r="F16" s="5"/>
      <c r="G16" s="5"/>
    </row>
    <row r="17" spans="1:7" s="3" customFormat="1" ht="18.75" customHeight="1">
      <c r="A17" s="5"/>
      <c r="B17" s="5"/>
      <c r="C17" s="5"/>
      <c r="D17" s="5"/>
      <c r="E17" s="5"/>
      <c r="F17" s="5"/>
      <c r="G17" s="5"/>
    </row>
    <row r="18" spans="1:7" s="3" customFormat="1" ht="18.75" customHeight="1">
      <c r="A18" s="5"/>
      <c r="B18" s="5"/>
      <c r="C18" s="5"/>
      <c r="D18" s="5"/>
      <c r="E18" s="5"/>
      <c r="F18" s="5"/>
      <c r="G18" s="5"/>
    </row>
    <row r="19" spans="1:7" s="3" customFormat="1" ht="18.75" customHeight="1">
      <c r="A19" s="5"/>
      <c r="B19" s="5"/>
      <c r="C19" s="5"/>
      <c r="D19" s="5"/>
      <c r="E19" s="5"/>
      <c r="F19" s="5"/>
      <c r="G19" s="5"/>
    </row>
    <row r="20" spans="1:7" s="3" customFormat="1" ht="18.75" customHeight="1">
      <c r="A20" s="5"/>
      <c r="B20" s="5"/>
      <c r="C20" s="5"/>
      <c r="D20" s="5"/>
      <c r="E20" s="5"/>
      <c r="F20" s="5"/>
      <c r="G20" s="5"/>
    </row>
    <row r="21" s="3" customFormat="1" ht="19.5" customHeight="1"/>
  </sheetData>
  <mergeCells count="1">
    <mergeCell ref="A9:G9"/>
  </mergeCells>
  <printOptions horizontalCentered="1" verticalCentered="1"/>
  <pageMargins left="0.31496062992125984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F5" sqref="F5:F6"/>
    </sheetView>
  </sheetViews>
  <sheetFormatPr defaultColWidth="9.125" defaultRowHeight="14.25"/>
  <cols>
    <col min="1" max="1" width="23.25390625" style="3" customWidth="1"/>
    <col min="2" max="2" width="7.375" style="3" customWidth="1"/>
    <col min="3" max="3" width="6.75390625" style="3" bestFit="1" customWidth="1"/>
    <col min="4" max="4" width="8.00390625" style="3" bestFit="1" customWidth="1"/>
    <col min="5" max="6" width="5.50390625" style="3" customWidth="1"/>
    <col min="7" max="7" width="6.75390625" style="3" bestFit="1" customWidth="1"/>
    <col min="8" max="10" width="8.00390625" style="3" bestFit="1" customWidth="1"/>
    <col min="11" max="11" width="6.75390625" style="3" bestFit="1" customWidth="1"/>
    <col min="12" max="14" width="8.00390625" style="3" bestFit="1" customWidth="1"/>
    <col min="15" max="15" width="4.75390625" style="3" bestFit="1" customWidth="1"/>
    <col min="16" max="18" width="8.00390625" style="3" bestFit="1" customWidth="1"/>
    <col min="19" max="19" width="8.25390625" style="3" customWidth="1"/>
  </cols>
  <sheetData>
    <row r="1" spans="1:19" s="3" customFormat="1" ht="33.75" customHeight="1">
      <c r="A1" s="71" t="s">
        <v>225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3" customFormat="1" ht="16.5" customHeight="1">
      <c r="A2" s="72" t="s">
        <v>1352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3" customFormat="1" ht="16.5" customHeight="1">
      <c r="A3" s="72" t="s">
        <v>2353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3" customFormat="1" ht="19.5" customHeight="1">
      <c r="A4" s="67" t="s">
        <v>1050</v>
      </c>
      <c r="B4" s="73" t="s">
        <v>1730</v>
      </c>
      <c r="C4" s="67" t="s">
        <v>1374</v>
      </c>
      <c r="D4" s="67"/>
      <c r="E4" s="67"/>
      <c r="F4" s="67"/>
      <c r="G4" s="83" t="s">
        <v>1998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73" t="s">
        <v>244</v>
      </c>
    </row>
    <row r="5" spans="1:19" s="3" customFormat="1" ht="19.5" customHeight="1">
      <c r="A5" s="67"/>
      <c r="B5" s="84"/>
      <c r="C5" s="67" t="s">
        <v>659</v>
      </c>
      <c r="D5" s="67" t="s">
        <v>2378</v>
      </c>
      <c r="E5" s="76" t="s">
        <v>348</v>
      </c>
      <c r="F5" s="76" t="s">
        <v>349</v>
      </c>
      <c r="G5" s="67" t="s">
        <v>1565</v>
      </c>
      <c r="H5" s="67"/>
      <c r="I5" s="67"/>
      <c r="J5" s="67"/>
      <c r="K5" s="67" t="s">
        <v>1975</v>
      </c>
      <c r="L5" s="67"/>
      <c r="M5" s="67"/>
      <c r="N5" s="67"/>
      <c r="O5" s="67" t="s">
        <v>2101</v>
      </c>
      <c r="P5" s="67"/>
      <c r="Q5" s="67"/>
      <c r="R5" s="67"/>
      <c r="S5" s="84"/>
    </row>
    <row r="6" spans="1:19" s="3" customFormat="1" ht="19.5" customHeight="1">
      <c r="A6" s="67"/>
      <c r="B6" s="74"/>
      <c r="C6" s="67"/>
      <c r="D6" s="67"/>
      <c r="E6" s="76"/>
      <c r="F6" s="76"/>
      <c r="G6" s="33" t="s">
        <v>1436</v>
      </c>
      <c r="H6" s="33" t="s">
        <v>2378</v>
      </c>
      <c r="I6" s="33" t="s">
        <v>665</v>
      </c>
      <c r="J6" s="33" t="s">
        <v>2454</v>
      </c>
      <c r="K6" s="33" t="s">
        <v>1436</v>
      </c>
      <c r="L6" s="33" t="s">
        <v>2378</v>
      </c>
      <c r="M6" s="33" t="s">
        <v>665</v>
      </c>
      <c r="N6" s="33" t="s">
        <v>2454</v>
      </c>
      <c r="O6" s="33" t="s">
        <v>1436</v>
      </c>
      <c r="P6" s="33" t="s">
        <v>2378</v>
      </c>
      <c r="Q6" s="33" t="s">
        <v>665</v>
      </c>
      <c r="R6" s="33" t="s">
        <v>2454</v>
      </c>
      <c r="S6" s="74"/>
    </row>
    <row r="7" spans="1:19" s="3" customFormat="1" ht="16.5" customHeight="1">
      <c r="A7" s="34" t="s">
        <v>521</v>
      </c>
      <c r="B7" s="38">
        <v>85</v>
      </c>
      <c r="C7" s="38">
        <v>3185</v>
      </c>
      <c r="D7" s="38">
        <v>3185</v>
      </c>
      <c r="E7" s="38">
        <v>0</v>
      </c>
      <c r="F7" s="38">
        <v>0</v>
      </c>
      <c r="G7" s="38">
        <v>2006</v>
      </c>
      <c r="H7" s="38">
        <v>2006</v>
      </c>
      <c r="I7" s="38">
        <v>0</v>
      </c>
      <c r="J7" s="38">
        <v>0</v>
      </c>
      <c r="K7" s="38">
        <v>1169</v>
      </c>
      <c r="L7" s="38">
        <v>1169</v>
      </c>
      <c r="M7" s="38">
        <v>0</v>
      </c>
      <c r="N7" s="38">
        <v>0</v>
      </c>
      <c r="O7" s="38">
        <v>10</v>
      </c>
      <c r="P7" s="38">
        <v>10</v>
      </c>
      <c r="Q7" s="38">
        <v>0</v>
      </c>
      <c r="R7" s="38">
        <v>0</v>
      </c>
      <c r="S7" s="38">
        <v>0</v>
      </c>
    </row>
    <row r="8" spans="1:19" s="3" customFormat="1" ht="16.5" customHeight="1">
      <c r="A8" s="34" t="s">
        <v>1072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3" customFormat="1" ht="16.5" customHeight="1">
      <c r="A9" s="34" t="s">
        <v>1130</v>
      </c>
      <c r="B9" s="38">
        <v>5</v>
      </c>
      <c r="C9" s="38">
        <v>901</v>
      </c>
      <c r="D9" s="38">
        <v>901</v>
      </c>
      <c r="E9" s="38">
        <v>0</v>
      </c>
      <c r="F9" s="38">
        <v>0</v>
      </c>
      <c r="G9" s="38">
        <v>897</v>
      </c>
      <c r="H9" s="38">
        <v>897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4</v>
      </c>
      <c r="P9" s="38">
        <v>4</v>
      </c>
      <c r="Q9" s="38">
        <v>0</v>
      </c>
      <c r="R9" s="38">
        <v>0</v>
      </c>
      <c r="S9" s="38">
        <v>0</v>
      </c>
    </row>
    <row r="10" spans="1:19" s="3" customFormat="1" ht="16.5" customHeight="1">
      <c r="A10" s="34" t="s">
        <v>1928</v>
      </c>
      <c r="B10" s="38">
        <v>59</v>
      </c>
      <c r="C10" s="38">
        <v>7540</v>
      </c>
      <c r="D10" s="38">
        <v>7540</v>
      </c>
      <c r="E10" s="38">
        <v>0</v>
      </c>
      <c r="F10" s="38">
        <v>0</v>
      </c>
      <c r="G10" s="38">
        <v>103</v>
      </c>
      <c r="H10" s="38">
        <v>103</v>
      </c>
      <c r="I10" s="38">
        <v>0</v>
      </c>
      <c r="J10" s="38">
        <v>0</v>
      </c>
      <c r="K10" s="38">
        <v>7437</v>
      </c>
      <c r="L10" s="38">
        <v>7437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161084</v>
      </c>
    </row>
    <row r="11" spans="1:19" s="3" customFormat="1" ht="16.5" customHeight="1">
      <c r="A11" s="34" t="s">
        <v>862</v>
      </c>
      <c r="B11" s="38">
        <v>1</v>
      </c>
      <c r="C11" s="38">
        <v>11</v>
      </c>
      <c r="D11" s="38">
        <v>11</v>
      </c>
      <c r="E11" s="38">
        <v>0</v>
      </c>
      <c r="F11" s="38">
        <v>0</v>
      </c>
      <c r="G11" s="38">
        <v>1</v>
      </c>
      <c r="H11" s="38">
        <v>1</v>
      </c>
      <c r="I11" s="38">
        <v>0</v>
      </c>
      <c r="J11" s="38">
        <v>0</v>
      </c>
      <c r="K11" s="38">
        <v>10</v>
      </c>
      <c r="L11" s="38">
        <v>10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s="3" customFormat="1" ht="16.5" customHeight="1">
      <c r="A12" s="34" t="s">
        <v>1533</v>
      </c>
      <c r="B12" s="38">
        <v>6</v>
      </c>
      <c r="C12" s="38">
        <v>166</v>
      </c>
      <c r="D12" s="38">
        <v>166</v>
      </c>
      <c r="E12" s="38">
        <v>0</v>
      </c>
      <c r="F12" s="38">
        <v>0</v>
      </c>
      <c r="G12" s="38">
        <v>47</v>
      </c>
      <c r="H12" s="38">
        <v>47</v>
      </c>
      <c r="I12" s="38">
        <v>0</v>
      </c>
      <c r="J12" s="38">
        <v>0</v>
      </c>
      <c r="K12" s="38">
        <v>119</v>
      </c>
      <c r="L12" s="38">
        <v>119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s="3" customFormat="1" ht="16.5" customHeight="1">
      <c r="A13" s="34" t="s">
        <v>1793</v>
      </c>
      <c r="B13" s="38">
        <v>14</v>
      </c>
      <c r="C13" s="38">
        <v>9241</v>
      </c>
      <c r="D13" s="38">
        <v>241</v>
      </c>
      <c r="E13" s="38">
        <v>16</v>
      </c>
      <c r="F13" s="38">
        <v>8984</v>
      </c>
      <c r="G13" s="38">
        <v>7768</v>
      </c>
      <c r="H13" s="38">
        <v>118</v>
      </c>
      <c r="I13" s="38">
        <v>13</v>
      </c>
      <c r="J13" s="38">
        <v>7637</v>
      </c>
      <c r="K13" s="38">
        <v>1450</v>
      </c>
      <c r="L13" s="38">
        <v>100</v>
      </c>
      <c r="M13" s="38">
        <v>3</v>
      </c>
      <c r="N13" s="38">
        <v>1347</v>
      </c>
      <c r="O13" s="38">
        <v>23</v>
      </c>
      <c r="P13" s="38">
        <v>23</v>
      </c>
      <c r="Q13" s="38">
        <v>0</v>
      </c>
      <c r="R13" s="38">
        <v>0</v>
      </c>
      <c r="S13" s="38">
        <v>0</v>
      </c>
    </row>
    <row r="14" spans="1:19" s="3" customFormat="1" ht="16.5" customHeight="1">
      <c r="A14" s="34" t="s">
        <v>480</v>
      </c>
      <c r="B14" s="38">
        <v>33</v>
      </c>
      <c r="C14" s="38">
        <v>2806</v>
      </c>
      <c r="D14" s="38">
        <v>2806</v>
      </c>
      <c r="E14" s="38">
        <v>0</v>
      </c>
      <c r="F14" s="38">
        <v>0</v>
      </c>
      <c r="G14" s="38">
        <v>55</v>
      </c>
      <c r="H14" s="38">
        <v>55</v>
      </c>
      <c r="I14" s="38">
        <v>0</v>
      </c>
      <c r="J14" s="38">
        <v>0</v>
      </c>
      <c r="K14" s="38">
        <v>2751</v>
      </c>
      <c r="L14" s="38">
        <v>2751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s="3" customFormat="1" ht="16.5" customHeight="1">
      <c r="A15" s="34" t="s">
        <v>1183</v>
      </c>
      <c r="B15" s="38">
        <v>3</v>
      </c>
      <c r="C15" s="38">
        <v>90</v>
      </c>
      <c r="D15" s="38">
        <v>90</v>
      </c>
      <c r="E15" s="38">
        <v>0</v>
      </c>
      <c r="F15" s="38">
        <v>0</v>
      </c>
      <c r="G15" s="38">
        <v>45</v>
      </c>
      <c r="H15" s="38">
        <v>45</v>
      </c>
      <c r="I15" s="38">
        <v>0</v>
      </c>
      <c r="J15" s="38">
        <v>0</v>
      </c>
      <c r="K15" s="38">
        <v>45</v>
      </c>
      <c r="L15" s="38">
        <v>45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s="3" customFormat="1" ht="16.5" customHeight="1">
      <c r="A16" s="34" t="s">
        <v>1142</v>
      </c>
      <c r="B16" s="38">
        <v>11</v>
      </c>
      <c r="C16" s="38">
        <v>514</v>
      </c>
      <c r="D16" s="38">
        <v>514</v>
      </c>
      <c r="E16" s="38">
        <v>0</v>
      </c>
      <c r="F16" s="38">
        <v>0</v>
      </c>
      <c r="G16" s="38">
        <v>62</v>
      </c>
      <c r="H16" s="38">
        <v>62</v>
      </c>
      <c r="I16" s="38">
        <v>0</v>
      </c>
      <c r="J16" s="38">
        <v>0</v>
      </c>
      <c r="K16" s="38">
        <v>382</v>
      </c>
      <c r="L16" s="38">
        <v>382</v>
      </c>
      <c r="M16" s="38">
        <v>0</v>
      </c>
      <c r="N16" s="38">
        <v>0</v>
      </c>
      <c r="O16" s="38">
        <v>70</v>
      </c>
      <c r="P16" s="38">
        <v>70</v>
      </c>
      <c r="Q16" s="38">
        <v>0</v>
      </c>
      <c r="R16" s="38">
        <v>0</v>
      </c>
      <c r="S16" s="38">
        <v>0</v>
      </c>
    </row>
    <row r="17" spans="1:19" s="3" customFormat="1" ht="16.5" customHeight="1">
      <c r="A17" s="34" t="s">
        <v>463</v>
      </c>
      <c r="B17" s="38">
        <v>11</v>
      </c>
      <c r="C17" s="38">
        <v>738</v>
      </c>
      <c r="D17" s="38">
        <v>738</v>
      </c>
      <c r="E17" s="38">
        <v>0</v>
      </c>
      <c r="F17" s="38">
        <v>0</v>
      </c>
      <c r="G17" s="38">
        <v>133</v>
      </c>
      <c r="H17" s="38">
        <v>133</v>
      </c>
      <c r="I17" s="38">
        <v>0</v>
      </c>
      <c r="J17" s="38">
        <v>0</v>
      </c>
      <c r="K17" s="38">
        <v>480</v>
      </c>
      <c r="L17" s="38">
        <v>480</v>
      </c>
      <c r="M17" s="38">
        <v>0</v>
      </c>
      <c r="N17" s="38">
        <v>0</v>
      </c>
      <c r="O17" s="38">
        <v>125</v>
      </c>
      <c r="P17" s="38">
        <v>125</v>
      </c>
      <c r="Q17" s="38">
        <v>0</v>
      </c>
      <c r="R17" s="38">
        <v>0</v>
      </c>
      <c r="S17" s="38">
        <v>0</v>
      </c>
    </row>
    <row r="18" spans="1:19" s="3" customFormat="1" ht="16.5" customHeight="1">
      <c r="A18" s="34" t="s">
        <v>2205</v>
      </c>
      <c r="B18" s="38">
        <v>8</v>
      </c>
      <c r="C18" s="38">
        <v>519</v>
      </c>
      <c r="D18" s="38">
        <v>519</v>
      </c>
      <c r="E18" s="38">
        <v>0</v>
      </c>
      <c r="F18" s="38">
        <v>0</v>
      </c>
      <c r="G18" s="38">
        <v>23</v>
      </c>
      <c r="H18" s="38">
        <v>23</v>
      </c>
      <c r="I18" s="38">
        <v>0</v>
      </c>
      <c r="J18" s="38">
        <v>0</v>
      </c>
      <c r="K18" s="38">
        <v>496</v>
      </c>
      <c r="L18" s="38">
        <v>496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s="3" customFormat="1" ht="16.5" customHeight="1">
      <c r="A19" s="34" t="s">
        <v>462</v>
      </c>
      <c r="B19" s="38">
        <v>2</v>
      </c>
      <c r="C19" s="38">
        <v>122</v>
      </c>
      <c r="D19" s="38">
        <v>122</v>
      </c>
      <c r="E19" s="38">
        <v>0</v>
      </c>
      <c r="F19" s="38">
        <v>0</v>
      </c>
      <c r="G19" s="38">
        <v>72</v>
      </c>
      <c r="H19" s="38">
        <v>72</v>
      </c>
      <c r="I19" s="38">
        <v>0</v>
      </c>
      <c r="J19" s="38">
        <v>0</v>
      </c>
      <c r="K19" s="38">
        <v>13</v>
      </c>
      <c r="L19" s="38">
        <v>13</v>
      </c>
      <c r="M19" s="38">
        <v>0</v>
      </c>
      <c r="N19" s="38">
        <v>0</v>
      </c>
      <c r="O19" s="38">
        <v>37</v>
      </c>
      <c r="P19" s="38">
        <v>37</v>
      </c>
      <c r="Q19" s="38">
        <v>0</v>
      </c>
      <c r="R19" s="38">
        <v>0</v>
      </c>
      <c r="S19" s="38">
        <v>0</v>
      </c>
    </row>
    <row r="20" spans="1:19" s="3" customFormat="1" ht="16.5" customHeight="1">
      <c r="A20" s="34" t="s">
        <v>639</v>
      </c>
      <c r="B20" s="38">
        <v>3</v>
      </c>
      <c r="C20" s="38">
        <v>207</v>
      </c>
      <c r="D20" s="38">
        <v>207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191</v>
      </c>
      <c r="L20" s="38">
        <v>191</v>
      </c>
      <c r="M20" s="38">
        <v>0</v>
      </c>
      <c r="N20" s="38">
        <v>0</v>
      </c>
      <c r="O20" s="38">
        <v>16</v>
      </c>
      <c r="P20" s="38">
        <v>16</v>
      </c>
      <c r="Q20" s="38">
        <v>0</v>
      </c>
      <c r="R20" s="38">
        <v>0</v>
      </c>
      <c r="S20" s="38">
        <v>0</v>
      </c>
    </row>
    <row r="21" spans="1:19" s="3" customFormat="1" ht="16.5" customHeight="1">
      <c r="A21" s="34" t="s">
        <v>1772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s="3" customFormat="1" ht="16.5" customHeight="1">
      <c r="A22" s="34" t="s">
        <v>721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s="3" customFormat="1" ht="16.5" customHeight="1">
      <c r="A23" s="34" t="s">
        <v>1564</v>
      </c>
      <c r="B23" s="38">
        <v>1</v>
      </c>
      <c r="C23" s="38">
        <v>247</v>
      </c>
      <c r="D23" s="38">
        <v>247</v>
      </c>
      <c r="E23" s="38">
        <v>0</v>
      </c>
      <c r="F23" s="38">
        <v>0</v>
      </c>
      <c r="G23" s="38">
        <v>10</v>
      </c>
      <c r="H23" s="38">
        <v>10</v>
      </c>
      <c r="I23" s="38">
        <v>0</v>
      </c>
      <c r="J23" s="38">
        <v>0</v>
      </c>
      <c r="K23" s="38">
        <v>182</v>
      </c>
      <c r="L23" s="38">
        <v>182</v>
      </c>
      <c r="M23" s="38">
        <v>0</v>
      </c>
      <c r="N23" s="38">
        <v>0</v>
      </c>
      <c r="O23" s="38">
        <v>55</v>
      </c>
      <c r="P23" s="38">
        <v>55</v>
      </c>
      <c r="Q23" s="38">
        <v>0</v>
      </c>
      <c r="R23" s="38">
        <v>0</v>
      </c>
      <c r="S23" s="38">
        <v>0</v>
      </c>
    </row>
    <row r="24" spans="1:19" s="3" customFormat="1" ht="16.5" customHeight="1">
      <c r="A24" s="34" t="s">
        <v>2115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s="3" customFormat="1" ht="16.5" customHeight="1">
      <c r="A25" s="34" t="s">
        <v>710</v>
      </c>
      <c r="B25" s="38">
        <v>3</v>
      </c>
      <c r="C25" s="38">
        <v>28</v>
      </c>
      <c r="D25" s="38">
        <v>28</v>
      </c>
      <c r="E25" s="38">
        <v>0</v>
      </c>
      <c r="F25" s="38">
        <v>0</v>
      </c>
      <c r="G25" s="38">
        <v>17</v>
      </c>
      <c r="H25" s="38">
        <v>17</v>
      </c>
      <c r="I25" s="38">
        <v>0</v>
      </c>
      <c r="J25" s="38">
        <v>0</v>
      </c>
      <c r="K25" s="38">
        <v>11</v>
      </c>
      <c r="L25" s="38">
        <v>11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s="3" customFormat="1" ht="16.5" customHeight="1">
      <c r="A26" s="34" t="s">
        <v>186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s="3" customFormat="1" ht="16.5" customHeight="1">
      <c r="A27" s="3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3" customFormat="1" ht="16.5" customHeight="1">
      <c r="A28" s="3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s="3" customFormat="1" ht="16.5" customHeight="1">
      <c r="A29" s="3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3" customFormat="1" ht="16.5" customHeight="1">
      <c r="A30" s="3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3" customFormat="1" ht="16.5" customHeight="1">
      <c r="A31" s="3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3" customFormat="1" ht="16.5" customHeight="1">
      <c r="A32" s="3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3" customFormat="1" ht="16.5" customHeight="1">
      <c r="A33" s="3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3" customFormat="1" ht="16.5" customHeight="1">
      <c r="A34" s="3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3" customFormat="1" ht="16.5" customHeight="1">
      <c r="A35" s="34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3" customFormat="1" ht="16.5" customHeight="1">
      <c r="A36" s="33" t="s">
        <v>1353</v>
      </c>
      <c r="B36" s="38">
        <v>245</v>
      </c>
      <c r="C36" s="38">
        <v>26315</v>
      </c>
      <c r="D36" s="38">
        <v>17315</v>
      </c>
      <c r="E36" s="38">
        <v>16</v>
      </c>
      <c r="F36" s="38">
        <v>8984</v>
      </c>
      <c r="G36" s="38">
        <v>11239</v>
      </c>
      <c r="H36" s="38">
        <v>3589</v>
      </c>
      <c r="I36" s="38">
        <v>13</v>
      </c>
      <c r="J36" s="38">
        <v>7637</v>
      </c>
      <c r="K36" s="38">
        <v>14736</v>
      </c>
      <c r="L36" s="38">
        <v>13386</v>
      </c>
      <c r="M36" s="38">
        <v>3</v>
      </c>
      <c r="N36" s="38">
        <v>1347</v>
      </c>
      <c r="O36" s="38">
        <v>340</v>
      </c>
      <c r="P36" s="38">
        <v>340</v>
      </c>
      <c r="Q36" s="38">
        <v>0</v>
      </c>
      <c r="R36" s="38">
        <v>0</v>
      </c>
      <c r="S36" s="38">
        <v>161084</v>
      </c>
    </row>
    <row r="37" s="3" customFormat="1" ht="16.5" customHeight="1"/>
  </sheetData>
  <mergeCells count="15">
    <mergeCell ref="K5:N5"/>
    <mergeCell ref="O5:R5"/>
    <mergeCell ref="S4:S6"/>
    <mergeCell ref="B4:B6"/>
    <mergeCell ref="G5:J5"/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</mergeCells>
  <printOptions horizontalCentered="1"/>
  <pageMargins left="0.5118110236220472" right="0.31496062992125984" top="0.3937007874015748" bottom="0.3937007874015748" header="0.3937007874015748" footer="0.1968503937007874"/>
  <pageSetup firstPageNumber="0" useFirstPageNumber="1" horizontalDpi="180" verticalDpi="180" orientation="landscape" pageOrder="overThenDown" paperSize="1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C20" sqref="C20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9" width="0" style="3" hidden="1" customWidth="1"/>
  </cols>
  <sheetData>
    <row r="1" spans="1:4" ht="33.75" customHeight="1">
      <c r="A1" s="71" t="s">
        <v>482</v>
      </c>
      <c r="B1" s="71"/>
      <c r="C1" s="71"/>
      <c r="D1" s="71"/>
    </row>
    <row r="2" spans="1:4" ht="17.25" customHeight="1">
      <c r="A2" s="72" t="s">
        <v>2075</v>
      </c>
      <c r="B2" s="72"/>
      <c r="C2" s="72"/>
      <c r="D2" s="72"/>
    </row>
    <row r="3" spans="1:4" ht="17.25" customHeight="1">
      <c r="A3" s="72" t="s">
        <v>2385</v>
      </c>
      <c r="B3" s="72"/>
      <c r="C3" s="72"/>
      <c r="D3" s="72"/>
    </row>
    <row r="4" spans="1:4" ht="21.75" customHeight="1">
      <c r="A4" s="33" t="s">
        <v>679</v>
      </c>
      <c r="B4" s="33" t="s">
        <v>1509</v>
      </c>
      <c r="C4" s="33" t="s">
        <v>679</v>
      </c>
      <c r="D4" s="33" t="s">
        <v>1509</v>
      </c>
    </row>
    <row r="5" spans="1:6" ht="21.75" customHeight="1">
      <c r="A5" s="34" t="s">
        <v>2206</v>
      </c>
      <c r="B5" s="38"/>
      <c r="C5" s="34" t="s">
        <v>256</v>
      </c>
      <c r="D5" s="38">
        <v>0</v>
      </c>
      <c r="F5" s="3" t="s">
        <v>2273</v>
      </c>
    </row>
    <row r="6" spans="1:6" ht="21.75" customHeight="1">
      <c r="A6" s="34" t="s">
        <v>566</v>
      </c>
      <c r="B6" s="38">
        <v>98618</v>
      </c>
      <c r="C6" s="34" t="s">
        <v>2165</v>
      </c>
      <c r="D6" s="38">
        <v>1076</v>
      </c>
      <c r="F6" s="3" t="s">
        <v>1710</v>
      </c>
    </row>
    <row r="7" spans="1:6" ht="21.75" customHeight="1">
      <c r="A7" s="34" t="s">
        <v>123</v>
      </c>
      <c r="B7" s="38">
        <v>21219</v>
      </c>
      <c r="C7" s="34" t="s">
        <v>625</v>
      </c>
      <c r="D7" s="38">
        <v>0</v>
      </c>
      <c r="F7" s="3" t="s">
        <v>1087</v>
      </c>
    </row>
    <row r="8" spans="1:6" ht="21.75" customHeight="1">
      <c r="A8" s="34" t="s">
        <v>2165</v>
      </c>
      <c r="B8" s="38">
        <v>77399</v>
      </c>
      <c r="C8" s="34" t="s">
        <v>2275</v>
      </c>
      <c r="D8" s="38">
        <v>0</v>
      </c>
      <c r="F8" s="3" t="s">
        <v>475</v>
      </c>
    </row>
    <row r="9" spans="1:6" ht="21.75" customHeight="1">
      <c r="A9" s="34" t="s">
        <v>1883</v>
      </c>
      <c r="B9" s="38">
        <v>0</v>
      </c>
      <c r="C9" s="34" t="s">
        <v>2108</v>
      </c>
      <c r="D9" s="38">
        <v>0</v>
      </c>
      <c r="F9" s="3" t="s">
        <v>2260</v>
      </c>
    </row>
    <row r="10" spans="1:6" ht="21.75" customHeight="1">
      <c r="A10" s="34" t="s">
        <v>2275</v>
      </c>
      <c r="B10" s="38">
        <v>0</v>
      </c>
      <c r="C10" s="34" t="s">
        <v>2274</v>
      </c>
      <c r="D10" s="38">
        <v>0</v>
      </c>
      <c r="F10" s="3" t="s">
        <v>1701</v>
      </c>
    </row>
    <row r="11" spans="1:6" ht="21.75" customHeight="1">
      <c r="A11" s="34" t="s">
        <v>2108</v>
      </c>
      <c r="B11" s="38">
        <v>0</v>
      </c>
      <c r="C11" s="34" t="s">
        <v>664</v>
      </c>
      <c r="D11" s="38">
        <v>1076</v>
      </c>
      <c r="F11" s="3" t="s">
        <v>1099</v>
      </c>
    </row>
    <row r="12" spans="1:6" ht="21.75" customHeight="1">
      <c r="A12" s="34" t="s">
        <v>2274</v>
      </c>
      <c r="B12" s="38">
        <v>0</v>
      </c>
      <c r="C12" s="34" t="s">
        <v>1673</v>
      </c>
      <c r="D12" s="38">
        <v>1076</v>
      </c>
      <c r="F12" s="3" t="s">
        <v>474</v>
      </c>
    </row>
    <row r="13" spans="1:6" ht="21.75" customHeight="1">
      <c r="A13" s="34" t="s">
        <v>897</v>
      </c>
      <c r="B13" s="38">
        <v>0</v>
      </c>
      <c r="C13" s="34" t="s">
        <v>1510</v>
      </c>
      <c r="D13" s="38">
        <v>0</v>
      </c>
      <c r="F13" s="3" t="s">
        <v>2259</v>
      </c>
    </row>
    <row r="14" spans="1:6" ht="21.75" customHeight="1">
      <c r="A14" s="34" t="s">
        <v>1430</v>
      </c>
      <c r="B14" s="38">
        <v>0</v>
      </c>
      <c r="C14" s="34" t="s">
        <v>810</v>
      </c>
      <c r="D14" s="38">
        <v>0</v>
      </c>
      <c r="F14" s="3" t="s">
        <v>1492</v>
      </c>
    </row>
    <row r="15" spans="1:6" ht="21.75" customHeight="1">
      <c r="A15" s="34" t="s">
        <v>664</v>
      </c>
      <c r="B15" s="38">
        <v>98618</v>
      </c>
      <c r="C15" s="34" t="s">
        <v>1681</v>
      </c>
      <c r="D15" s="38">
        <v>0</v>
      </c>
      <c r="F15" s="3" t="s">
        <v>852</v>
      </c>
    </row>
    <row r="16" spans="1:6" ht="21.75" customHeight="1">
      <c r="A16" s="34" t="s">
        <v>1554</v>
      </c>
      <c r="B16" s="38">
        <v>77399</v>
      </c>
      <c r="C16" s="34" t="s">
        <v>1249</v>
      </c>
      <c r="D16" s="38">
        <v>0</v>
      </c>
      <c r="F16" s="3" t="s">
        <v>201</v>
      </c>
    </row>
    <row r="17" spans="1:6" ht="21.75" customHeight="1">
      <c r="A17" s="34" t="s">
        <v>1510</v>
      </c>
      <c r="B17" s="38">
        <v>21219</v>
      </c>
      <c r="C17" s="34" t="s">
        <v>565</v>
      </c>
      <c r="D17" s="38">
        <v>0</v>
      </c>
      <c r="F17" s="3" t="s">
        <v>2049</v>
      </c>
    </row>
    <row r="18" spans="1:6" ht="21.75" customHeight="1">
      <c r="A18" s="34" t="s">
        <v>810</v>
      </c>
      <c r="B18" s="38">
        <v>0</v>
      </c>
      <c r="C18" s="34" t="s">
        <v>970</v>
      </c>
      <c r="D18" s="38"/>
      <c r="F18" s="3" t="s">
        <v>1478</v>
      </c>
    </row>
    <row r="19" spans="1:6" ht="21.75" customHeight="1">
      <c r="A19" s="34" t="s">
        <v>1681</v>
      </c>
      <c r="B19" s="38">
        <v>0</v>
      </c>
      <c r="C19" s="34" t="s">
        <v>566</v>
      </c>
      <c r="D19" s="38">
        <v>0</v>
      </c>
      <c r="F19" s="3" t="s">
        <v>864</v>
      </c>
    </row>
    <row r="20" spans="1:6" ht="21.75" customHeight="1">
      <c r="A20" s="34" t="s">
        <v>1984</v>
      </c>
      <c r="B20" s="38">
        <v>0</v>
      </c>
      <c r="C20" s="34" t="s">
        <v>2414</v>
      </c>
      <c r="D20" s="38">
        <v>0</v>
      </c>
      <c r="F20" s="3" t="s">
        <v>210</v>
      </c>
    </row>
    <row r="21" spans="1:6" ht="21.75" customHeight="1">
      <c r="A21" s="34" t="s">
        <v>1831</v>
      </c>
      <c r="B21" s="38">
        <v>0</v>
      </c>
      <c r="C21" s="34" t="s">
        <v>2165</v>
      </c>
      <c r="D21" s="38">
        <v>0</v>
      </c>
      <c r="F21" s="3" t="s">
        <v>2041</v>
      </c>
    </row>
    <row r="22" spans="1:6" ht="21.75" customHeight="1">
      <c r="A22" s="34" t="s">
        <v>307</v>
      </c>
      <c r="B22" s="38">
        <v>0</v>
      </c>
      <c r="C22" s="34" t="s">
        <v>2275</v>
      </c>
      <c r="D22" s="38">
        <v>0</v>
      </c>
      <c r="F22" s="3" t="s">
        <v>1477</v>
      </c>
    </row>
    <row r="23" spans="1:6" ht="21.75" customHeight="1">
      <c r="A23" s="34" t="s">
        <v>2059</v>
      </c>
      <c r="B23" s="38">
        <v>0</v>
      </c>
      <c r="C23" s="34" t="s">
        <v>664</v>
      </c>
      <c r="D23" s="38">
        <v>0</v>
      </c>
      <c r="F23" s="3" t="s">
        <v>863</v>
      </c>
    </row>
    <row r="24" spans="1:6" ht="21.75" customHeight="1">
      <c r="A24" s="34" t="s">
        <v>565</v>
      </c>
      <c r="B24" s="38">
        <v>0</v>
      </c>
      <c r="C24" s="34" t="s">
        <v>1363</v>
      </c>
      <c r="D24" s="38">
        <v>0</v>
      </c>
      <c r="F24" s="3" t="s">
        <v>1315</v>
      </c>
    </row>
    <row r="25" spans="1:6" ht="21.75" customHeight="1">
      <c r="A25" s="34" t="s">
        <v>136</v>
      </c>
      <c r="B25" s="38"/>
      <c r="C25" s="34" t="s">
        <v>810</v>
      </c>
      <c r="D25" s="38">
        <v>0</v>
      </c>
      <c r="F25" s="3" t="s">
        <v>1914</v>
      </c>
    </row>
    <row r="26" spans="1:6" ht="21.75" customHeight="1">
      <c r="A26" s="34" t="s">
        <v>566</v>
      </c>
      <c r="B26" s="38">
        <v>1076</v>
      </c>
      <c r="C26" s="34" t="s">
        <v>565</v>
      </c>
      <c r="D26" s="38">
        <v>0</v>
      </c>
      <c r="F26" s="3" t="s">
        <v>47</v>
      </c>
    </row>
    <row r="27" ht="15" customHeight="1"/>
  </sheetData>
  <mergeCells count="3">
    <mergeCell ref="A1:D1"/>
    <mergeCell ref="A2:D2"/>
    <mergeCell ref="A3:D3"/>
  </mergeCells>
  <printOptions horizontalCentered="1"/>
  <pageMargins left="0.5118110236220472" right="0.31496062992125984" top="0.85" bottom="0.3937007874015748" header="0.1968503937007874" footer="0.1968503937007874"/>
  <pageSetup firstPageNumber="0" useFirstPageNumber="1" horizontalDpi="180" verticalDpi="180" orientation="landscape" pageOrder="overThenDown" paperSize="1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3.625" style="3" customWidth="1"/>
    <col min="2" max="2" width="20.00390625" style="3" customWidth="1"/>
    <col min="3" max="3" width="34.50390625" style="3" customWidth="1"/>
    <col min="4" max="4" width="20.00390625" style="3" customWidth="1"/>
  </cols>
  <sheetData>
    <row r="1" spans="1:4" s="3" customFormat="1" ht="34.5" customHeight="1">
      <c r="A1" s="69" t="s">
        <v>2174</v>
      </c>
      <c r="B1" s="69"/>
      <c r="C1" s="69"/>
      <c r="D1" s="69"/>
    </row>
    <row r="2" spans="1:4" s="3" customFormat="1" ht="16.5" customHeight="1">
      <c r="A2" s="70" t="s">
        <v>1739</v>
      </c>
      <c r="B2" s="70"/>
      <c r="C2" s="70"/>
      <c r="D2" s="70"/>
    </row>
    <row r="3" spans="1:4" s="3" customFormat="1" ht="16.5" customHeight="1">
      <c r="A3" s="70" t="s">
        <v>2385</v>
      </c>
      <c r="B3" s="70"/>
      <c r="C3" s="70"/>
      <c r="D3" s="70"/>
    </row>
    <row r="4" spans="1:4" s="3" customFormat="1" ht="16.5" customHeight="1">
      <c r="A4" s="6" t="s">
        <v>1050</v>
      </c>
      <c r="B4" s="6" t="s">
        <v>1509</v>
      </c>
      <c r="C4" s="6" t="s">
        <v>1050</v>
      </c>
      <c r="D4" s="6" t="s">
        <v>1509</v>
      </c>
    </row>
    <row r="5" spans="1:4" s="3" customFormat="1" ht="16.5" customHeight="1">
      <c r="A5" s="7" t="s">
        <v>600</v>
      </c>
      <c r="B5" s="11">
        <v>144398</v>
      </c>
      <c r="C5" s="7" t="s">
        <v>1957</v>
      </c>
      <c r="D5" s="11">
        <v>605660</v>
      </c>
    </row>
    <row r="6" spans="1:4" s="3" customFormat="1" ht="16.5" customHeight="1">
      <c r="A6" s="7" t="s">
        <v>409</v>
      </c>
      <c r="B6" s="11">
        <v>383842</v>
      </c>
      <c r="C6" s="7" t="s">
        <v>1811</v>
      </c>
      <c r="D6" s="11">
        <v>0</v>
      </c>
    </row>
    <row r="7" spans="1:4" s="3" customFormat="1" ht="16.5" customHeight="1">
      <c r="A7" s="7" t="s">
        <v>1117</v>
      </c>
      <c r="B7" s="11">
        <v>16414</v>
      </c>
      <c r="C7" s="7" t="s">
        <v>2464</v>
      </c>
      <c r="D7" s="11">
        <v>0</v>
      </c>
    </row>
    <row r="8" spans="1:4" s="3" customFormat="1" ht="16.5" customHeight="1">
      <c r="A8" s="7" t="s">
        <v>821</v>
      </c>
      <c r="B8" s="11">
        <v>243948</v>
      </c>
      <c r="C8" s="7" t="s">
        <v>2133</v>
      </c>
      <c r="D8" s="11">
        <v>0</v>
      </c>
    </row>
    <row r="9" spans="1:4" s="3" customFormat="1" ht="16.5" customHeight="1">
      <c r="A9" s="7" t="s">
        <v>211</v>
      </c>
      <c r="B9" s="11">
        <v>123480</v>
      </c>
      <c r="C9" s="7" t="s">
        <v>1619</v>
      </c>
      <c r="D9" s="11">
        <v>0</v>
      </c>
    </row>
    <row r="10" spans="1:4" s="3" customFormat="1" ht="16.5" customHeight="1">
      <c r="A10" s="7" t="s">
        <v>1439</v>
      </c>
      <c r="B10" s="11">
        <v>0</v>
      </c>
      <c r="C10" s="7" t="s">
        <v>771</v>
      </c>
      <c r="D10" s="11">
        <v>3790</v>
      </c>
    </row>
    <row r="11" spans="1:4" s="3" customFormat="1" ht="16.5" customHeight="1">
      <c r="A11" s="7" t="s">
        <v>2050</v>
      </c>
      <c r="B11" s="11">
        <v>0</v>
      </c>
      <c r="C11" s="7"/>
      <c r="D11" s="12"/>
    </row>
    <row r="12" spans="1:4" s="3" customFormat="1" ht="16.5" customHeight="1">
      <c r="A12" s="7" t="s">
        <v>1546</v>
      </c>
      <c r="B12" s="11">
        <v>20627</v>
      </c>
      <c r="C12" s="7"/>
      <c r="D12" s="12"/>
    </row>
    <row r="13" spans="1:4" s="3" customFormat="1" ht="16.5" customHeight="1">
      <c r="A13" s="7" t="s">
        <v>831</v>
      </c>
      <c r="B13" s="11">
        <v>34000</v>
      </c>
      <c r="C13" s="7" t="s">
        <v>545</v>
      </c>
      <c r="D13" s="11">
        <v>0</v>
      </c>
    </row>
    <row r="14" spans="1:4" s="3" customFormat="1" ht="16.5" customHeight="1">
      <c r="A14" s="7" t="s">
        <v>575</v>
      </c>
      <c r="B14" s="11">
        <v>0</v>
      </c>
      <c r="C14" s="7" t="s">
        <v>957</v>
      </c>
      <c r="D14" s="11">
        <v>34534</v>
      </c>
    </row>
    <row r="15" spans="1:4" s="3" customFormat="1" ht="16.5" customHeight="1">
      <c r="A15" s="7" t="s">
        <v>809</v>
      </c>
      <c r="B15" s="11">
        <v>65834</v>
      </c>
      <c r="C15" s="7" t="s">
        <v>2132</v>
      </c>
      <c r="D15" s="11">
        <v>0</v>
      </c>
    </row>
    <row r="16" spans="1:4" s="3" customFormat="1" ht="16.5" customHeight="1">
      <c r="A16" s="7" t="s">
        <v>2149</v>
      </c>
      <c r="B16" s="11">
        <v>0</v>
      </c>
      <c r="C16" s="7" t="s">
        <v>983</v>
      </c>
      <c r="D16" s="11">
        <v>0</v>
      </c>
    </row>
    <row r="17" spans="1:4" s="3" customFormat="1" ht="16.5" customHeight="1">
      <c r="A17" s="7" t="s">
        <v>947</v>
      </c>
      <c r="B17" s="11">
        <v>0</v>
      </c>
      <c r="C17" s="7" t="s">
        <v>58</v>
      </c>
      <c r="D17" s="11">
        <v>0</v>
      </c>
    </row>
    <row r="18" spans="1:4" s="3" customFormat="1" ht="16.5" customHeight="1">
      <c r="A18" s="7" t="s">
        <v>362</v>
      </c>
      <c r="B18" s="11">
        <v>0</v>
      </c>
      <c r="C18" s="7" t="s">
        <v>1465</v>
      </c>
      <c r="D18" s="11">
        <v>0</v>
      </c>
    </row>
    <row r="19" spans="1:4" s="3" customFormat="1" ht="16.5" customHeight="1">
      <c r="A19" s="7" t="s">
        <v>1756</v>
      </c>
      <c r="B19" s="11">
        <v>17000</v>
      </c>
      <c r="C19" s="7" t="s">
        <v>1029</v>
      </c>
      <c r="D19" s="11">
        <v>9500</v>
      </c>
    </row>
    <row r="20" spans="1:4" s="3" customFormat="1" ht="16.5" customHeight="1">
      <c r="A20" s="7" t="s">
        <v>1203</v>
      </c>
      <c r="B20" s="11">
        <v>0</v>
      </c>
      <c r="C20" s="7" t="s">
        <v>721</v>
      </c>
      <c r="D20" s="11">
        <v>0</v>
      </c>
    </row>
    <row r="21" spans="1:4" s="3" customFormat="1" ht="16.5" customHeight="1">
      <c r="A21" s="7" t="s">
        <v>886</v>
      </c>
      <c r="B21" s="11">
        <v>0</v>
      </c>
      <c r="C21" s="7" t="s">
        <v>2227</v>
      </c>
      <c r="D21" s="11">
        <v>0</v>
      </c>
    </row>
    <row r="22" spans="1:4" s="3" customFormat="1" ht="16.5" customHeight="1">
      <c r="A22" s="7" t="s">
        <v>1745</v>
      </c>
      <c r="B22" s="11">
        <v>0</v>
      </c>
      <c r="C22" s="7" t="s">
        <v>663</v>
      </c>
      <c r="D22" s="11">
        <v>0</v>
      </c>
    </row>
    <row r="23" spans="1:4" s="3" customFormat="1" ht="16.5" customHeight="1">
      <c r="A23" s="7"/>
      <c r="B23" s="12"/>
      <c r="C23" s="7" t="s">
        <v>180</v>
      </c>
      <c r="D23" s="11">
        <v>0</v>
      </c>
    </row>
    <row r="24" spans="1:4" s="3" customFormat="1" ht="16.5" customHeight="1">
      <c r="A24" s="7"/>
      <c r="B24" s="12"/>
      <c r="C24" s="7" t="s">
        <v>830</v>
      </c>
      <c r="D24" s="11">
        <v>12217</v>
      </c>
    </row>
    <row r="25" spans="1:4" s="3" customFormat="1" ht="16.5" customHeight="1">
      <c r="A25" s="7"/>
      <c r="B25" s="12"/>
      <c r="C25" s="7" t="s">
        <v>2020</v>
      </c>
      <c r="D25" s="11">
        <v>12217</v>
      </c>
    </row>
    <row r="26" spans="1:4" s="3" customFormat="1" ht="16.5" customHeight="1">
      <c r="A26" s="7"/>
      <c r="B26" s="12"/>
      <c r="C26" s="7" t="s">
        <v>283</v>
      </c>
      <c r="D26" s="11">
        <v>0</v>
      </c>
    </row>
    <row r="27" spans="1:4" s="3" customFormat="1" ht="16.5" customHeight="1">
      <c r="A27" s="7"/>
      <c r="B27" s="12"/>
      <c r="C27" s="7"/>
      <c r="D27" s="12"/>
    </row>
    <row r="28" spans="1:4" s="3" customFormat="1" ht="18" customHeight="1">
      <c r="A28" s="7"/>
      <c r="B28" s="12"/>
      <c r="C28" s="7"/>
      <c r="D28" s="12"/>
    </row>
    <row r="29" spans="1:4" s="3" customFormat="1" ht="18" customHeight="1">
      <c r="A29" s="7"/>
      <c r="B29" s="12"/>
      <c r="C29" s="7"/>
      <c r="D29" s="12"/>
    </row>
    <row r="30" spans="1:4" s="3" customFormat="1" ht="18" customHeight="1">
      <c r="A30" s="7"/>
      <c r="B30" s="12"/>
      <c r="C30" s="7"/>
      <c r="D30" s="12"/>
    </row>
    <row r="31" spans="1:4" s="3" customFormat="1" ht="18" customHeight="1">
      <c r="A31" s="7"/>
      <c r="B31" s="12"/>
      <c r="C31" s="7"/>
      <c r="D31" s="12"/>
    </row>
    <row r="32" spans="1:4" s="3" customFormat="1" ht="18" customHeight="1">
      <c r="A32" s="7"/>
      <c r="B32" s="12"/>
      <c r="C32" s="7"/>
      <c r="D32" s="12"/>
    </row>
    <row r="33" spans="1:4" s="3" customFormat="1" ht="18" customHeight="1">
      <c r="A33" s="7"/>
      <c r="B33" s="12"/>
      <c r="C33" s="7"/>
      <c r="D33" s="12"/>
    </row>
    <row r="34" spans="1:4" s="3" customFormat="1" ht="18" customHeight="1">
      <c r="A34" s="7"/>
      <c r="B34" s="12"/>
      <c r="C34" s="7"/>
      <c r="D34" s="12"/>
    </row>
    <row r="35" spans="1:4" s="3" customFormat="1" ht="409.5" customHeight="1" hidden="1">
      <c r="A35" s="7"/>
      <c r="B35" s="12"/>
      <c r="C35" s="7"/>
      <c r="D35" s="12"/>
    </row>
    <row r="36" spans="1:4" s="3" customFormat="1" ht="409.5" customHeight="1" hidden="1">
      <c r="A36" s="7"/>
      <c r="B36" s="12"/>
      <c r="C36" s="7"/>
      <c r="D36" s="12"/>
    </row>
    <row r="37" spans="1:4" s="3" customFormat="1" ht="409.5" customHeight="1" hidden="1">
      <c r="A37" s="7"/>
      <c r="B37" s="12"/>
      <c r="C37" s="7"/>
      <c r="D37" s="12"/>
    </row>
    <row r="38" spans="1:4" s="3" customFormat="1" ht="409.5" customHeight="1" hidden="1">
      <c r="A38" s="7"/>
      <c r="B38" s="12"/>
      <c r="C38" s="7"/>
      <c r="D38" s="12"/>
    </row>
    <row r="39" spans="1:4" s="3" customFormat="1" ht="409.5" customHeight="1" hidden="1">
      <c r="A39" s="7"/>
      <c r="B39" s="12"/>
      <c r="C39" s="7"/>
      <c r="D39" s="12"/>
    </row>
    <row r="40" spans="1:4" s="3" customFormat="1" ht="409.5" customHeight="1" hidden="1">
      <c r="A40" s="7"/>
      <c r="B40" s="12"/>
      <c r="C40" s="7"/>
      <c r="D40" s="12"/>
    </row>
    <row r="41" spans="1:4" s="3" customFormat="1" ht="409.5" customHeight="1" hidden="1">
      <c r="A41" s="7"/>
      <c r="B41" s="12"/>
      <c r="C41" s="7"/>
      <c r="D41" s="12"/>
    </row>
    <row r="42" spans="1:4" s="3" customFormat="1" ht="409.5" customHeight="1" hidden="1">
      <c r="A42" s="7"/>
      <c r="B42" s="12"/>
      <c r="C42" s="7"/>
      <c r="D42" s="12"/>
    </row>
    <row r="43" spans="1:4" s="3" customFormat="1" ht="409.5" customHeight="1" hidden="1">
      <c r="A43" s="7"/>
      <c r="B43" s="12"/>
      <c r="C43" s="7"/>
      <c r="D43" s="12"/>
    </row>
    <row r="44" spans="1:4" s="3" customFormat="1" ht="409.5" customHeight="1" hidden="1">
      <c r="A44" s="7"/>
      <c r="B44" s="12"/>
      <c r="C44" s="7"/>
      <c r="D44" s="12"/>
    </row>
    <row r="45" spans="1:4" s="3" customFormat="1" ht="409.5" customHeight="1" hidden="1">
      <c r="A45" s="7"/>
      <c r="B45" s="12"/>
      <c r="C45" s="7"/>
      <c r="D45" s="12"/>
    </row>
    <row r="46" spans="1:4" s="3" customFormat="1" ht="409.5" customHeight="1" hidden="1">
      <c r="A46" s="7"/>
      <c r="B46" s="12"/>
      <c r="C46" s="7"/>
      <c r="D46" s="12"/>
    </row>
    <row r="47" spans="1:4" s="3" customFormat="1" ht="409.5" customHeight="1" hidden="1">
      <c r="A47" s="7"/>
      <c r="B47" s="12"/>
      <c r="C47" s="7"/>
      <c r="D47" s="12"/>
    </row>
    <row r="48" spans="1:4" s="3" customFormat="1" ht="409.5" customHeight="1" hidden="1">
      <c r="A48" s="7"/>
      <c r="B48" s="12"/>
      <c r="C48" s="7"/>
      <c r="D48" s="12"/>
    </row>
    <row r="49" spans="1:4" s="3" customFormat="1" ht="409.5" customHeight="1" hidden="1">
      <c r="A49" s="7"/>
      <c r="B49" s="12"/>
      <c r="C49" s="7"/>
      <c r="D49" s="12"/>
    </row>
    <row r="50" spans="1:4" s="3" customFormat="1" ht="409.5" customHeight="1" hidden="1">
      <c r="A50" s="7"/>
      <c r="B50" s="12"/>
      <c r="C50" s="7"/>
      <c r="D50" s="12"/>
    </row>
    <row r="51" spans="1:4" s="3" customFormat="1" ht="409.5" customHeight="1" hidden="1">
      <c r="A51" s="7"/>
      <c r="B51" s="12"/>
      <c r="C51" s="7"/>
      <c r="D51" s="12"/>
    </row>
    <row r="52" spans="1:4" s="3" customFormat="1" ht="409.5" customHeight="1" hidden="1">
      <c r="A52" s="7"/>
      <c r="B52" s="12"/>
      <c r="C52" s="7"/>
      <c r="D52" s="12"/>
    </row>
    <row r="53" spans="1:4" s="3" customFormat="1" ht="409.5" customHeight="1" hidden="1">
      <c r="A53" s="7"/>
      <c r="B53" s="12"/>
      <c r="C53" s="7"/>
      <c r="D53" s="12"/>
    </row>
    <row r="54" spans="1:4" s="3" customFormat="1" ht="409.5" customHeight="1" hidden="1">
      <c r="A54" s="7"/>
      <c r="B54" s="12"/>
      <c r="C54" s="7"/>
      <c r="D54" s="12"/>
    </row>
    <row r="55" spans="1:4" s="3" customFormat="1" ht="409.5" customHeight="1" hidden="1">
      <c r="A55" s="7"/>
      <c r="B55" s="12"/>
      <c r="C55" s="7"/>
      <c r="D55" s="12"/>
    </row>
    <row r="56" spans="1:4" s="3" customFormat="1" ht="409.5" customHeight="1" hidden="1">
      <c r="A56" s="7"/>
      <c r="B56" s="12"/>
      <c r="C56" s="7"/>
      <c r="D56" s="12"/>
    </row>
    <row r="57" spans="1:4" s="3" customFormat="1" ht="409.5" customHeight="1" hidden="1">
      <c r="A57" s="7"/>
      <c r="B57" s="12"/>
      <c r="C57" s="7"/>
      <c r="D57" s="12"/>
    </row>
    <row r="58" spans="1:4" s="3" customFormat="1" ht="409.5" customHeight="1" hidden="1">
      <c r="A58" s="7"/>
      <c r="B58" s="12"/>
      <c r="C58" s="7"/>
      <c r="D58" s="12"/>
    </row>
    <row r="59" spans="1:4" s="3" customFormat="1" ht="409.5" customHeight="1" hidden="1">
      <c r="A59" s="7"/>
      <c r="B59" s="12"/>
      <c r="C59" s="7"/>
      <c r="D59" s="12"/>
    </row>
    <row r="60" spans="1:4" s="3" customFormat="1" ht="409.5" customHeight="1" hidden="1">
      <c r="A60" s="7"/>
      <c r="B60" s="12"/>
      <c r="C60" s="7"/>
      <c r="D60" s="12"/>
    </row>
    <row r="61" spans="1:4" s="3" customFormat="1" ht="409.5" customHeight="1" hidden="1">
      <c r="A61" s="7"/>
      <c r="B61" s="12"/>
      <c r="C61" s="7"/>
      <c r="D61" s="12"/>
    </row>
    <row r="62" spans="1:4" s="3" customFormat="1" ht="409.5" customHeight="1" hidden="1">
      <c r="A62" s="7"/>
      <c r="B62" s="12"/>
      <c r="C62" s="7"/>
      <c r="D62" s="12"/>
    </row>
    <row r="63" spans="1:4" s="3" customFormat="1" ht="409.5" customHeight="1" hidden="1">
      <c r="A63" s="7"/>
      <c r="B63" s="12"/>
      <c r="C63" s="7"/>
      <c r="D63" s="12"/>
    </row>
    <row r="64" spans="1:4" s="3" customFormat="1" ht="409.5" customHeight="1" hidden="1">
      <c r="A64" s="7"/>
      <c r="B64" s="12"/>
      <c r="C64" s="7"/>
      <c r="D64" s="12"/>
    </row>
    <row r="65" spans="1:4" s="3" customFormat="1" ht="409.5" customHeight="1" hidden="1">
      <c r="A65" s="7"/>
      <c r="B65" s="12"/>
      <c r="C65" s="7"/>
      <c r="D65" s="12"/>
    </row>
    <row r="66" spans="1:4" s="3" customFormat="1" ht="409.5" customHeight="1" hidden="1">
      <c r="A66" s="7"/>
      <c r="B66" s="12"/>
      <c r="C66" s="7"/>
      <c r="D66" s="12"/>
    </row>
    <row r="67" spans="1:4" s="3" customFormat="1" ht="409.5" customHeight="1" hidden="1">
      <c r="A67" s="7"/>
      <c r="B67" s="12"/>
      <c r="C67" s="7"/>
      <c r="D67" s="12"/>
    </row>
    <row r="68" spans="1:4" s="3" customFormat="1" ht="409.5" customHeight="1" hidden="1">
      <c r="A68" s="7"/>
      <c r="B68" s="12"/>
      <c r="C68" s="7"/>
      <c r="D68" s="12"/>
    </row>
    <row r="69" spans="1:4" s="3" customFormat="1" ht="409.5" customHeight="1" hidden="1">
      <c r="A69" s="7"/>
      <c r="B69" s="12"/>
      <c r="C69" s="7"/>
      <c r="D69" s="12"/>
    </row>
    <row r="70" spans="1:4" s="3" customFormat="1" ht="409.5" customHeight="1" hidden="1">
      <c r="A70" s="7"/>
      <c r="B70" s="12"/>
      <c r="C70" s="7"/>
      <c r="D70" s="12"/>
    </row>
    <row r="71" spans="1:4" s="3" customFormat="1" ht="409.5" customHeight="1" hidden="1">
      <c r="A71" s="7"/>
      <c r="B71" s="12"/>
      <c r="C71" s="7"/>
      <c r="D71" s="12"/>
    </row>
    <row r="72" spans="1:4" s="3" customFormat="1" ht="409.5" customHeight="1" hidden="1">
      <c r="A72" s="7"/>
      <c r="B72" s="12"/>
      <c r="C72" s="7"/>
      <c r="D72" s="12"/>
    </row>
    <row r="73" spans="1:4" s="3" customFormat="1" ht="409.5" customHeight="1" hidden="1">
      <c r="A73" s="7"/>
      <c r="B73" s="12"/>
      <c r="C73" s="7"/>
      <c r="D73" s="12"/>
    </row>
    <row r="74" spans="1:4" s="3" customFormat="1" ht="409.5" customHeight="1" hidden="1">
      <c r="A74" s="7"/>
      <c r="B74" s="12"/>
      <c r="C74" s="7"/>
      <c r="D74" s="12"/>
    </row>
    <row r="75" spans="1:4" s="3" customFormat="1" ht="409.5" customHeight="1" hidden="1">
      <c r="A75" s="7"/>
      <c r="B75" s="12"/>
      <c r="C75" s="7"/>
      <c r="D75" s="12"/>
    </row>
    <row r="76" spans="1:4" s="3" customFormat="1" ht="409.5" customHeight="1" hidden="1">
      <c r="A76" s="7"/>
      <c r="B76" s="12"/>
      <c r="C76" s="7"/>
      <c r="D76" s="12"/>
    </row>
    <row r="77" spans="1:4" s="3" customFormat="1" ht="409.5" customHeight="1" hidden="1">
      <c r="A77" s="7"/>
      <c r="B77" s="12"/>
      <c r="C77" s="7"/>
      <c r="D77" s="12"/>
    </row>
    <row r="78" spans="1:4" s="3" customFormat="1" ht="409.5" customHeight="1" hidden="1">
      <c r="A78" s="7"/>
      <c r="B78" s="12"/>
      <c r="C78" s="7"/>
      <c r="D78" s="12"/>
    </row>
    <row r="79" spans="1:4" s="3" customFormat="1" ht="409.5" customHeight="1" hidden="1">
      <c r="A79" s="7"/>
      <c r="B79" s="12"/>
      <c r="C79" s="7"/>
      <c r="D79" s="12"/>
    </row>
    <row r="80" spans="1:4" s="3" customFormat="1" ht="409.5" customHeight="1" hidden="1">
      <c r="A80" s="7"/>
      <c r="B80" s="12"/>
      <c r="C80" s="7"/>
      <c r="D80" s="12"/>
    </row>
    <row r="81" spans="1:4" s="3" customFormat="1" ht="409.5" customHeight="1" hidden="1">
      <c r="A81" s="7"/>
      <c r="B81" s="12"/>
      <c r="C81" s="7"/>
      <c r="D81" s="12"/>
    </row>
    <row r="82" spans="1:4" s="3" customFormat="1" ht="18" customHeight="1">
      <c r="A82" s="7"/>
      <c r="B82" s="12"/>
      <c r="C82" s="7"/>
      <c r="D82" s="12"/>
    </row>
    <row r="83" spans="1:4" s="3" customFormat="1" ht="18" customHeight="1">
      <c r="A83" s="7"/>
      <c r="B83" s="12"/>
      <c r="C83" s="7"/>
      <c r="D83" s="12"/>
    </row>
    <row r="84" spans="1:4" s="3" customFormat="1" ht="18" customHeight="1">
      <c r="A84" s="7"/>
      <c r="B84" s="12"/>
      <c r="C84" s="7"/>
      <c r="D84" s="12"/>
    </row>
    <row r="85" spans="1:4" s="3" customFormat="1" ht="18" customHeight="1">
      <c r="A85" s="6" t="s">
        <v>121</v>
      </c>
      <c r="B85" s="11">
        <v>665701</v>
      </c>
      <c r="C85" s="6" t="s">
        <v>624</v>
      </c>
      <c r="D85" s="11">
        <v>665701</v>
      </c>
    </row>
    <row r="86" s="3" customFormat="1" ht="16.5" customHeight="1"/>
  </sheetData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80" verticalDpi="180" orientation="portrait" pageOrder="overThenDown" paperSize="12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3" customWidth="1"/>
    <col min="2" max="4" width="16.00390625" style="3" customWidth="1"/>
    <col min="5" max="5" width="34.00390625" style="3" customWidth="1"/>
    <col min="6" max="8" width="15.125" style="3" customWidth="1"/>
  </cols>
  <sheetData>
    <row r="1" spans="1:8" s="3" customFormat="1" ht="33.75" customHeight="1">
      <c r="A1" s="69" t="s">
        <v>213</v>
      </c>
      <c r="B1" s="69"/>
      <c r="C1" s="69"/>
      <c r="D1" s="69"/>
      <c r="E1" s="69"/>
      <c r="F1" s="69"/>
      <c r="G1" s="69"/>
      <c r="H1" s="69"/>
    </row>
    <row r="2" spans="1:8" s="3" customFormat="1" ht="16.5" customHeight="1">
      <c r="A2" s="70" t="s">
        <v>2051</v>
      </c>
      <c r="B2" s="70"/>
      <c r="C2" s="70"/>
      <c r="D2" s="70"/>
      <c r="E2" s="70"/>
      <c r="F2" s="70"/>
      <c r="G2" s="70"/>
      <c r="H2" s="70"/>
    </row>
    <row r="3" spans="1:8" s="3" customFormat="1" ht="16.5" customHeight="1">
      <c r="A3" s="70" t="s">
        <v>2385</v>
      </c>
      <c r="B3" s="70"/>
      <c r="C3" s="70"/>
      <c r="D3" s="70"/>
      <c r="E3" s="70"/>
      <c r="F3" s="70"/>
      <c r="G3" s="70"/>
      <c r="H3" s="70"/>
    </row>
    <row r="4" spans="1:8" s="3" customFormat="1" ht="16.5" customHeight="1">
      <c r="A4" s="6" t="s">
        <v>1050</v>
      </c>
      <c r="B4" s="6" t="s">
        <v>1232</v>
      </c>
      <c r="C4" s="6" t="s">
        <v>907</v>
      </c>
      <c r="D4" s="6" t="s">
        <v>1509</v>
      </c>
      <c r="E4" s="6" t="s">
        <v>1050</v>
      </c>
      <c r="F4" s="6" t="s">
        <v>1232</v>
      </c>
      <c r="G4" s="6" t="s">
        <v>907</v>
      </c>
      <c r="H4" s="6" t="s">
        <v>1509</v>
      </c>
    </row>
    <row r="5" spans="1:8" s="3" customFormat="1" ht="16.5" customHeight="1">
      <c r="A5" s="7" t="s">
        <v>1642</v>
      </c>
      <c r="B5" s="11">
        <v>76200</v>
      </c>
      <c r="C5" s="11">
        <v>83489</v>
      </c>
      <c r="D5" s="11">
        <v>83489</v>
      </c>
      <c r="E5" s="7" t="s">
        <v>1533</v>
      </c>
      <c r="F5" s="11">
        <v>0</v>
      </c>
      <c r="G5" s="11">
        <v>83</v>
      </c>
      <c r="H5" s="11">
        <v>25</v>
      </c>
    </row>
    <row r="6" spans="1:8" s="3" customFormat="1" ht="16.5" customHeight="1">
      <c r="A6" s="7"/>
      <c r="B6" s="12"/>
      <c r="C6" s="12"/>
      <c r="D6" s="12"/>
      <c r="E6" s="7" t="s">
        <v>1793</v>
      </c>
      <c r="F6" s="11">
        <v>0</v>
      </c>
      <c r="G6" s="11">
        <v>10001</v>
      </c>
      <c r="H6" s="11">
        <v>4697</v>
      </c>
    </row>
    <row r="7" spans="1:8" s="3" customFormat="1" ht="16.5" customHeight="1">
      <c r="A7" s="7"/>
      <c r="B7" s="12"/>
      <c r="C7" s="12"/>
      <c r="D7" s="12"/>
      <c r="E7" s="7" t="s">
        <v>1183</v>
      </c>
      <c r="F7" s="11">
        <v>0</v>
      </c>
      <c r="G7" s="11">
        <v>0</v>
      </c>
      <c r="H7" s="11">
        <v>0</v>
      </c>
    </row>
    <row r="8" spans="1:8" s="3" customFormat="1" ht="17.25" customHeight="1">
      <c r="A8" s="7"/>
      <c r="B8" s="12"/>
      <c r="C8" s="12"/>
      <c r="D8" s="12"/>
      <c r="E8" s="7" t="s">
        <v>1142</v>
      </c>
      <c r="F8" s="11">
        <v>76000</v>
      </c>
      <c r="G8" s="11">
        <v>56377</v>
      </c>
      <c r="H8" s="11">
        <v>54485</v>
      </c>
    </row>
    <row r="9" spans="1:8" s="3" customFormat="1" ht="16.5" customHeight="1">
      <c r="A9" s="7"/>
      <c r="B9" s="12"/>
      <c r="C9" s="12"/>
      <c r="D9" s="12"/>
      <c r="E9" s="7" t="s">
        <v>463</v>
      </c>
      <c r="F9" s="11">
        <v>0</v>
      </c>
      <c r="G9" s="11">
        <v>1022</v>
      </c>
      <c r="H9" s="11">
        <v>1022</v>
      </c>
    </row>
    <row r="10" spans="1:8" s="3" customFormat="1" ht="16.5" customHeight="1">
      <c r="A10" s="7"/>
      <c r="B10" s="12"/>
      <c r="C10" s="12"/>
      <c r="D10" s="12"/>
      <c r="E10" s="7" t="s">
        <v>2205</v>
      </c>
      <c r="F10" s="11">
        <v>0</v>
      </c>
      <c r="G10" s="11">
        <v>0</v>
      </c>
      <c r="H10" s="11">
        <v>0</v>
      </c>
    </row>
    <row r="11" spans="1:8" s="3" customFormat="1" ht="16.5" customHeight="1">
      <c r="A11" s="7"/>
      <c r="B11" s="12"/>
      <c r="C11" s="12"/>
      <c r="D11" s="12"/>
      <c r="E11" s="7" t="s">
        <v>462</v>
      </c>
      <c r="F11" s="11">
        <v>200</v>
      </c>
      <c r="G11" s="11">
        <v>1110</v>
      </c>
      <c r="H11" s="11">
        <v>69</v>
      </c>
    </row>
    <row r="12" spans="1:8" s="3" customFormat="1" ht="16.5" customHeight="1">
      <c r="A12" s="7"/>
      <c r="B12" s="12"/>
      <c r="C12" s="12"/>
      <c r="D12" s="12"/>
      <c r="E12" s="7" t="s">
        <v>639</v>
      </c>
      <c r="F12" s="11">
        <v>0</v>
      </c>
      <c r="G12" s="11">
        <v>16</v>
      </c>
      <c r="H12" s="11">
        <v>15</v>
      </c>
    </row>
    <row r="13" spans="1:8" s="3" customFormat="1" ht="16.5" customHeight="1">
      <c r="A13" s="7"/>
      <c r="B13" s="12"/>
      <c r="C13" s="12"/>
      <c r="D13" s="12"/>
      <c r="E13" s="7" t="s">
        <v>186</v>
      </c>
      <c r="F13" s="11">
        <v>0</v>
      </c>
      <c r="G13" s="11">
        <v>6831</v>
      </c>
      <c r="H13" s="11">
        <v>1852</v>
      </c>
    </row>
    <row r="14" spans="1:8" s="3" customFormat="1" ht="16.5" customHeight="1">
      <c r="A14" s="7"/>
      <c r="B14" s="12"/>
      <c r="C14" s="12"/>
      <c r="D14" s="12"/>
      <c r="E14" s="7" t="s">
        <v>2218</v>
      </c>
      <c r="F14" s="11">
        <v>0</v>
      </c>
      <c r="G14" s="11">
        <v>0</v>
      </c>
      <c r="H14" s="11">
        <v>0</v>
      </c>
    </row>
    <row r="15" spans="1:8" s="3" customFormat="1" ht="16.5" customHeight="1">
      <c r="A15" s="7"/>
      <c r="B15" s="12"/>
      <c r="C15" s="12"/>
      <c r="D15" s="12"/>
      <c r="E15" s="7" t="s">
        <v>807</v>
      </c>
      <c r="F15" s="11">
        <v>0</v>
      </c>
      <c r="G15" s="11">
        <v>0</v>
      </c>
      <c r="H15" s="11">
        <v>0</v>
      </c>
    </row>
    <row r="16" spans="1:8" s="3" customFormat="1" ht="16.5" customHeight="1">
      <c r="A16" s="6" t="s">
        <v>587</v>
      </c>
      <c r="B16" s="11">
        <v>76200</v>
      </c>
      <c r="C16" s="11">
        <f>C5</f>
        <v>83489</v>
      </c>
      <c r="D16" s="11">
        <v>83489</v>
      </c>
      <c r="E16" s="6" t="s">
        <v>2284</v>
      </c>
      <c r="F16" s="11">
        <v>76200</v>
      </c>
      <c r="G16" s="11">
        <v>75440</v>
      </c>
      <c r="H16" s="11">
        <v>62165</v>
      </c>
    </row>
    <row r="17" spans="1:8" s="3" customFormat="1" ht="16.5" customHeight="1">
      <c r="A17" s="7" t="s">
        <v>409</v>
      </c>
      <c r="B17" s="12"/>
      <c r="C17" s="12"/>
      <c r="D17" s="11">
        <v>14693</v>
      </c>
      <c r="E17" s="7" t="s">
        <v>1811</v>
      </c>
      <c r="F17" s="12"/>
      <c r="G17" s="12"/>
      <c r="H17" s="11">
        <v>0</v>
      </c>
    </row>
    <row r="18" spans="1:8" s="3" customFormat="1" ht="16.5" customHeight="1">
      <c r="A18" s="7" t="s">
        <v>1439</v>
      </c>
      <c r="B18" s="12"/>
      <c r="C18" s="12"/>
      <c r="D18" s="11">
        <v>0</v>
      </c>
      <c r="E18" s="7" t="s">
        <v>771</v>
      </c>
      <c r="F18" s="12"/>
      <c r="G18" s="12"/>
      <c r="H18" s="11">
        <v>165</v>
      </c>
    </row>
    <row r="19" spans="1:8" s="3" customFormat="1" ht="16.5" customHeight="1">
      <c r="A19" s="7" t="s">
        <v>891</v>
      </c>
      <c r="B19" s="12"/>
      <c r="C19" s="12"/>
      <c r="D19" s="11">
        <v>0</v>
      </c>
      <c r="E19" s="7"/>
      <c r="F19" s="12"/>
      <c r="G19" s="12"/>
      <c r="H19" s="12"/>
    </row>
    <row r="20" spans="1:8" s="3" customFormat="1" ht="16.5" customHeight="1">
      <c r="A20" s="7" t="s">
        <v>1546</v>
      </c>
      <c r="B20" s="12"/>
      <c r="C20" s="12"/>
      <c r="D20" s="11">
        <v>11423</v>
      </c>
      <c r="E20" s="7"/>
      <c r="F20" s="12"/>
      <c r="G20" s="12"/>
      <c r="H20" s="12"/>
    </row>
    <row r="21" spans="1:8" s="3" customFormat="1" ht="16.5" customHeight="1">
      <c r="A21" s="7" t="s">
        <v>1947</v>
      </c>
      <c r="B21" s="12"/>
      <c r="C21" s="12"/>
      <c r="D21" s="11">
        <v>0</v>
      </c>
      <c r="E21" s="7" t="s">
        <v>545</v>
      </c>
      <c r="F21" s="12"/>
      <c r="G21" s="12"/>
      <c r="H21" s="11">
        <v>34000</v>
      </c>
    </row>
    <row r="22" spans="1:8" s="3" customFormat="1" ht="16.5" customHeight="1">
      <c r="A22" s="7" t="s">
        <v>575</v>
      </c>
      <c r="B22" s="12"/>
      <c r="C22" s="12"/>
      <c r="D22" s="11">
        <v>0</v>
      </c>
      <c r="E22" s="7" t="s">
        <v>957</v>
      </c>
      <c r="F22" s="12"/>
      <c r="G22" s="12"/>
      <c r="H22" s="11">
        <v>0</v>
      </c>
    </row>
    <row r="23" spans="1:8" s="3" customFormat="1" ht="16.5" customHeight="1">
      <c r="A23" s="7" t="s">
        <v>809</v>
      </c>
      <c r="B23" s="12"/>
      <c r="C23" s="12"/>
      <c r="D23" s="11">
        <v>0</v>
      </c>
      <c r="E23" s="7" t="s">
        <v>2132</v>
      </c>
      <c r="F23" s="12"/>
      <c r="G23" s="12"/>
      <c r="H23" s="11">
        <v>0</v>
      </c>
    </row>
    <row r="24" spans="1:8" s="3" customFormat="1" ht="16.5" customHeight="1">
      <c r="A24" s="7" t="s">
        <v>886</v>
      </c>
      <c r="B24" s="12"/>
      <c r="C24" s="12"/>
      <c r="D24" s="11">
        <v>0</v>
      </c>
      <c r="E24" s="7" t="s">
        <v>2227</v>
      </c>
      <c r="F24" s="12"/>
      <c r="G24" s="12"/>
      <c r="H24" s="11">
        <v>0</v>
      </c>
    </row>
    <row r="25" spans="1:8" s="3" customFormat="1" ht="16.5" customHeight="1">
      <c r="A25" s="7" t="s">
        <v>1745</v>
      </c>
      <c r="B25" s="12"/>
      <c r="C25" s="12"/>
      <c r="D25" s="11">
        <v>0</v>
      </c>
      <c r="E25" s="7" t="s">
        <v>663</v>
      </c>
      <c r="F25" s="12"/>
      <c r="G25" s="12"/>
      <c r="H25" s="11">
        <v>0</v>
      </c>
    </row>
    <row r="26" spans="1:8" s="3" customFormat="1" ht="16.5" customHeight="1">
      <c r="A26" s="7"/>
      <c r="B26" s="12"/>
      <c r="C26" s="12"/>
      <c r="D26" s="12"/>
      <c r="E26" s="7" t="s">
        <v>1936</v>
      </c>
      <c r="F26" s="12"/>
      <c r="G26" s="12"/>
      <c r="H26" s="11">
        <v>0</v>
      </c>
    </row>
    <row r="27" spans="1:8" s="3" customFormat="1" ht="16.5" customHeight="1">
      <c r="A27" s="7"/>
      <c r="B27" s="12"/>
      <c r="C27" s="12"/>
      <c r="D27" s="12"/>
      <c r="E27" s="7" t="s">
        <v>830</v>
      </c>
      <c r="F27" s="12"/>
      <c r="G27" s="12"/>
      <c r="H27" s="11">
        <v>13275</v>
      </c>
    </row>
    <row r="28" spans="1:8" s="3" customFormat="1" ht="16.5" customHeight="1">
      <c r="A28" s="7"/>
      <c r="B28" s="12"/>
      <c r="C28" s="12"/>
      <c r="D28" s="12"/>
      <c r="E28" s="7"/>
      <c r="F28" s="12"/>
      <c r="G28" s="12"/>
      <c r="H28" s="12"/>
    </row>
    <row r="29" spans="1:8" s="3" customFormat="1" ht="16.5" customHeight="1">
      <c r="A29" s="7"/>
      <c r="B29" s="12"/>
      <c r="C29" s="12"/>
      <c r="D29" s="12"/>
      <c r="E29" s="7"/>
      <c r="F29" s="12"/>
      <c r="G29" s="12"/>
      <c r="H29" s="12"/>
    </row>
    <row r="30" spans="1:8" s="3" customFormat="1" ht="16.5" customHeight="1">
      <c r="A30" s="7"/>
      <c r="B30" s="12"/>
      <c r="C30" s="12"/>
      <c r="D30" s="12"/>
      <c r="E30" s="7"/>
      <c r="F30" s="12"/>
      <c r="G30" s="12"/>
      <c r="H30" s="12"/>
    </row>
    <row r="31" spans="1:8" s="3" customFormat="1" ht="16.5" customHeight="1">
      <c r="A31" s="7"/>
      <c r="B31" s="12"/>
      <c r="C31" s="12"/>
      <c r="D31" s="12"/>
      <c r="E31" s="7"/>
      <c r="F31" s="12"/>
      <c r="G31" s="12"/>
      <c r="H31" s="12"/>
    </row>
    <row r="32" spans="1:8" s="3" customFormat="1" ht="16.5" customHeight="1">
      <c r="A32" s="7"/>
      <c r="B32" s="12"/>
      <c r="C32" s="12"/>
      <c r="D32" s="12"/>
      <c r="E32" s="7"/>
      <c r="F32" s="12"/>
      <c r="G32" s="12"/>
      <c r="H32" s="12"/>
    </row>
    <row r="33" spans="1:8" s="3" customFormat="1" ht="16.5" customHeight="1">
      <c r="A33" s="7"/>
      <c r="B33" s="12"/>
      <c r="C33" s="12"/>
      <c r="D33" s="12"/>
      <c r="E33" s="7"/>
      <c r="F33" s="12"/>
      <c r="G33" s="12"/>
      <c r="H33" s="12"/>
    </row>
    <row r="34" spans="1:8" s="3" customFormat="1" ht="16.5" customHeight="1">
      <c r="A34" s="7"/>
      <c r="B34" s="12"/>
      <c r="C34" s="12"/>
      <c r="D34" s="12"/>
      <c r="E34" s="7"/>
      <c r="F34" s="12"/>
      <c r="G34" s="12"/>
      <c r="H34" s="12"/>
    </row>
    <row r="35" spans="1:8" s="3" customFormat="1" ht="16.5" customHeight="1">
      <c r="A35" s="7"/>
      <c r="B35" s="12"/>
      <c r="C35" s="12"/>
      <c r="D35" s="12"/>
      <c r="E35" s="7"/>
      <c r="F35" s="12"/>
      <c r="G35" s="12"/>
      <c r="H35" s="12"/>
    </row>
    <row r="36" spans="1:8" s="3" customFormat="1" ht="16.5" customHeight="1">
      <c r="A36" s="7"/>
      <c r="B36" s="12"/>
      <c r="C36" s="12"/>
      <c r="D36" s="12"/>
      <c r="E36" s="7"/>
      <c r="F36" s="12"/>
      <c r="G36" s="12"/>
      <c r="H36" s="12"/>
    </row>
    <row r="37" spans="1:8" s="3" customFormat="1" ht="16.5" customHeight="1">
      <c r="A37" s="7"/>
      <c r="B37" s="12"/>
      <c r="C37" s="12"/>
      <c r="D37" s="12"/>
      <c r="E37" s="7"/>
      <c r="F37" s="12"/>
      <c r="G37" s="12"/>
      <c r="H37" s="12"/>
    </row>
    <row r="38" spans="1:8" s="3" customFormat="1" ht="16.5" customHeight="1">
      <c r="A38" s="7"/>
      <c r="B38" s="12"/>
      <c r="C38" s="12"/>
      <c r="D38" s="12"/>
      <c r="E38" s="7"/>
      <c r="F38" s="12"/>
      <c r="G38" s="12"/>
      <c r="H38" s="12"/>
    </row>
    <row r="39" spans="1:8" s="3" customFormat="1" ht="16.5" customHeight="1">
      <c r="A39" s="7"/>
      <c r="B39" s="12"/>
      <c r="C39" s="12"/>
      <c r="D39" s="12"/>
      <c r="E39" s="7"/>
      <c r="F39" s="12"/>
      <c r="G39" s="12"/>
      <c r="H39" s="12"/>
    </row>
    <row r="40" spans="1:8" s="3" customFormat="1" ht="16.5" customHeight="1">
      <c r="A40" s="7"/>
      <c r="B40" s="12"/>
      <c r="C40" s="12"/>
      <c r="D40" s="12"/>
      <c r="E40" s="7"/>
      <c r="F40" s="12"/>
      <c r="G40" s="12"/>
      <c r="H40" s="12"/>
    </row>
    <row r="41" spans="1:8" s="3" customFormat="1" ht="16.5" customHeight="1">
      <c r="A41" s="7"/>
      <c r="B41" s="12"/>
      <c r="C41" s="12"/>
      <c r="D41" s="12"/>
      <c r="E41" s="7"/>
      <c r="F41" s="12"/>
      <c r="G41" s="12"/>
      <c r="H41" s="12"/>
    </row>
    <row r="42" spans="1:8" s="3" customFormat="1" ht="17.25" customHeight="1">
      <c r="A42" s="6" t="s">
        <v>121</v>
      </c>
      <c r="B42" s="12"/>
      <c r="C42" s="12"/>
      <c r="D42" s="11">
        <v>109605</v>
      </c>
      <c r="E42" s="6" t="s">
        <v>464</v>
      </c>
      <c r="F42" s="12"/>
      <c r="G42" s="12"/>
      <c r="H42" s="11">
        <v>109605</v>
      </c>
    </row>
    <row r="43" s="3" customFormat="1" ht="16.5" customHeight="1"/>
  </sheetData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80" verticalDpi="180" orientation="portrait" pageOrder="overThenDown" paperSize="12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25390625" style="3" customWidth="1"/>
    <col min="2" max="4" width="17.625" style="3" customWidth="1"/>
    <col min="5" max="5" width="27.00390625" style="3" customWidth="1"/>
    <col min="6" max="8" width="17.625" style="3" customWidth="1"/>
  </cols>
  <sheetData>
    <row r="1" spans="1:8" s="3" customFormat="1" ht="33.75" customHeight="1">
      <c r="A1" s="69" t="s">
        <v>236</v>
      </c>
      <c r="B1" s="69"/>
      <c r="C1" s="69"/>
      <c r="D1" s="69"/>
      <c r="E1" s="69"/>
      <c r="F1" s="69"/>
      <c r="G1" s="69"/>
      <c r="H1" s="69"/>
    </row>
    <row r="2" spans="1:8" s="3" customFormat="1" ht="16.5" customHeight="1">
      <c r="A2" s="70" t="s">
        <v>560</v>
      </c>
      <c r="B2" s="70"/>
      <c r="C2" s="70"/>
      <c r="D2" s="70"/>
      <c r="E2" s="70"/>
      <c r="F2" s="70"/>
      <c r="G2" s="70"/>
      <c r="H2" s="70"/>
    </row>
    <row r="3" spans="1:8" s="3" customFormat="1" ht="16.5" customHeight="1">
      <c r="A3" s="70" t="s">
        <v>2385</v>
      </c>
      <c r="B3" s="70"/>
      <c r="C3" s="70"/>
      <c r="D3" s="70"/>
      <c r="E3" s="70"/>
      <c r="F3" s="70"/>
      <c r="G3" s="70"/>
      <c r="H3" s="70"/>
    </row>
    <row r="4" spans="1:8" s="3" customFormat="1" ht="16.5" customHeight="1">
      <c r="A4" s="6" t="s">
        <v>1050</v>
      </c>
      <c r="B4" s="6" t="s">
        <v>1232</v>
      </c>
      <c r="C4" s="6" t="s">
        <v>907</v>
      </c>
      <c r="D4" s="6" t="s">
        <v>1509</v>
      </c>
      <c r="E4" s="6" t="s">
        <v>1050</v>
      </c>
      <c r="F4" s="6" t="s">
        <v>1232</v>
      </c>
      <c r="G4" s="6" t="s">
        <v>907</v>
      </c>
      <c r="H4" s="6" t="s">
        <v>1509</v>
      </c>
    </row>
    <row r="5" spans="1:8" s="3" customFormat="1" ht="16.5" customHeight="1">
      <c r="A5" s="7" t="s">
        <v>737</v>
      </c>
      <c r="B5" s="11">
        <v>0</v>
      </c>
      <c r="C5" s="11">
        <v>0</v>
      </c>
      <c r="D5" s="11">
        <v>0</v>
      </c>
      <c r="E5" s="7" t="s">
        <v>3</v>
      </c>
      <c r="F5" s="11">
        <v>0</v>
      </c>
      <c r="G5" s="11">
        <v>0</v>
      </c>
      <c r="H5" s="11">
        <v>0</v>
      </c>
    </row>
    <row r="6" spans="1:8" s="3" customFormat="1" ht="16.5" customHeight="1">
      <c r="A6" s="7" t="s">
        <v>2135</v>
      </c>
      <c r="B6" s="11">
        <v>0</v>
      </c>
      <c r="C6" s="11">
        <v>0</v>
      </c>
      <c r="D6" s="11">
        <v>0</v>
      </c>
      <c r="E6" s="7" t="s">
        <v>2387</v>
      </c>
      <c r="F6" s="11">
        <v>0</v>
      </c>
      <c r="G6" s="11">
        <v>0</v>
      </c>
      <c r="H6" s="11">
        <v>0</v>
      </c>
    </row>
    <row r="7" spans="1:8" s="3" customFormat="1" ht="16.5" customHeight="1">
      <c r="A7" s="7" t="s">
        <v>1992</v>
      </c>
      <c r="B7" s="11">
        <v>0</v>
      </c>
      <c r="C7" s="11">
        <v>0</v>
      </c>
      <c r="D7" s="11">
        <v>0</v>
      </c>
      <c r="E7" s="7" t="s">
        <v>833</v>
      </c>
      <c r="F7" s="11">
        <v>0</v>
      </c>
      <c r="G7" s="11">
        <v>0</v>
      </c>
      <c r="H7" s="11">
        <v>0</v>
      </c>
    </row>
    <row r="8" spans="1:8" s="3" customFormat="1" ht="16.5" customHeight="1">
      <c r="A8" s="7" t="s">
        <v>1812</v>
      </c>
      <c r="B8" s="11">
        <v>0</v>
      </c>
      <c r="C8" s="11">
        <v>0</v>
      </c>
      <c r="D8" s="11">
        <v>0</v>
      </c>
      <c r="E8" s="7" t="s">
        <v>1316</v>
      </c>
      <c r="F8" s="11">
        <v>0</v>
      </c>
      <c r="G8" s="11">
        <v>0</v>
      </c>
      <c r="H8" s="11">
        <v>0</v>
      </c>
    </row>
    <row r="9" spans="1:8" s="3" customFormat="1" ht="16.5" customHeight="1">
      <c r="A9" s="7" t="s">
        <v>1022</v>
      </c>
      <c r="B9" s="11">
        <v>0</v>
      </c>
      <c r="C9" s="11">
        <v>0</v>
      </c>
      <c r="D9" s="11">
        <v>0</v>
      </c>
      <c r="E9" s="7" t="s">
        <v>2033</v>
      </c>
      <c r="F9" s="11">
        <v>0</v>
      </c>
      <c r="G9" s="11">
        <v>0</v>
      </c>
      <c r="H9" s="11">
        <v>0</v>
      </c>
    </row>
    <row r="10" spans="1:8" s="3" customFormat="1" ht="409.5" customHeight="1" hidden="1">
      <c r="A10" s="7"/>
      <c r="B10" s="12"/>
      <c r="C10" s="12"/>
      <c r="D10" s="12"/>
      <c r="E10" s="7"/>
      <c r="F10" s="12"/>
      <c r="G10" s="12"/>
      <c r="H10" s="12"/>
    </row>
    <row r="11" spans="1:8" s="3" customFormat="1" ht="409.5" customHeight="1" hidden="1">
      <c r="A11" s="7"/>
      <c r="B11" s="12"/>
      <c r="C11" s="12"/>
      <c r="D11" s="12"/>
      <c r="E11" s="7"/>
      <c r="F11" s="12"/>
      <c r="G11" s="12"/>
      <c r="H11" s="12"/>
    </row>
    <row r="12" spans="1:8" s="3" customFormat="1" ht="409.5" customHeight="1" hidden="1">
      <c r="A12" s="7"/>
      <c r="B12" s="12"/>
      <c r="C12" s="12"/>
      <c r="D12" s="12"/>
      <c r="E12" s="7"/>
      <c r="F12" s="12"/>
      <c r="G12" s="12"/>
      <c r="H12" s="12"/>
    </row>
    <row r="13" spans="1:8" s="3" customFormat="1" ht="409.5" customHeight="1" hidden="1">
      <c r="A13" s="7"/>
      <c r="B13" s="12"/>
      <c r="C13" s="12"/>
      <c r="D13" s="12"/>
      <c r="E13" s="7"/>
      <c r="F13" s="12"/>
      <c r="G13" s="12"/>
      <c r="H13" s="12"/>
    </row>
    <row r="14" spans="1:8" s="3" customFormat="1" ht="409.5" customHeight="1" hidden="1">
      <c r="A14" s="7"/>
      <c r="B14" s="12"/>
      <c r="C14" s="12"/>
      <c r="D14" s="12"/>
      <c r="E14" s="7"/>
      <c r="F14" s="12"/>
      <c r="G14" s="12"/>
      <c r="H14" s="12"/>
    </row>
    <row r="15" spans="1:8" s="3" customFormat="1" ht="409.5" customHeight="1" hidden="1">
      <c r="A15" s="7"/>
      <c r="B15" s="12"/>
      <c r="C15" s="12"/>
      <c r="D15" s="12"/>
      <c r="E15" s="7"/>
      <c r="F15" s="12"/>
      <c r="G15" s="12"/>
      <c r="H15" s="12"/>
    </row>
    <row r="16" spans="1:8" s="3" customFormat="1" ht="16.5" customHeight="1">
      <c r="A16" s="6" t="s">
        <v>587</v>
      </c>
      <c r="B16" s="11">
        <v>0</v>
      </c>
      <c r="C16" s="11">
        <v>0</v>
      </c>
      <c r="D16" s="11">
        <v>0</v>
      </c>
      <c r="E16" s="6" t="s">
        <v>2284</v>
      </c>
      <c r="F16" s="11">
        <v>0</v>
      </c>
      <c r="G16" s="11">
        <v>0</v>
      </c>
      <c r="H16" s="11">
        <v>0</v>
      </c>
    </row>
    <row r="17" spans="1:8" s="3" customFormat="1" ht="16.5" customHeight="1">
      <c r="A17" s="7" t="s">
        <v>409</v>
      </c>
      <c r="B17" s="12"/>
      <c r="C17" s="12"/>
      <c r="D17" s="11">
        <v>0</v>
      </c>
      <c r="E17" s="7" t="s">
        <v>1811</v>
      </c>
      <c r="F17" s="12"/>
      <c r="G17" s="12"/>
      <c r="H17" s="11">
        <v>0</v>
      </c>
    </row>
    <row r="18" spans="1:8" s="3" customFormat="1" ht="16.5" customHeight="1">
      <c r="A18" s="7" t="s">
        <v>1546</v>
      </c>
      <c r="B18" s="12"/>
      <c r="C18" s="12"/>
      <c r="D18" s="11">
        <v>0</v>
      </c>
      <c r="E18" s="7"/>
      <c r="F18" s="12"/>
      <c r="G18" s="12"/>
      <c r="H18" s="12"/>
    </row>
    <row r="19" spans="1:8" s="3" customFormat="1" ht="16.5" customHeight="1">
      <c r="A19" s="7" t="s">
        <v>886</v>
      </c>
      <c r="B19" s="12"/>
      <c r="C19" s="12"/>
      <c r="D19" s="11">
        <v>0</v>
      </c>
      <c r="E19" s="7" t="s">
        <v>2227</v>
      </c>
      <c r="F19" s="12"/>
      <c r="G19" s="12"/>
      <c r="H19" s="11">
        <v>0</v>
      </c>
    </row>
    <row r="20" spans="1:8" s="3" customFormat="1" ht="16.5" customHeight="1">
      <c r="A20" s="7"/>
      <c r="B20" s="12"/>
      <c r="C20" s="12"/>
      <c r="D20" s="12"/>
      <c r="E20" s="7" t="s">
        <v>545</v>
      </c>
      <c r="F20" s="12"/>
      <c r="G20" s="12"/>
      <c r="H20" s="11">
        <v>0</v>
      </c>
    </row>
    <row r="21" spans="1:8" s="3" customFormat="1" ht="16.5" customHeight="1">
      <c r="A21" s="7"/>
      <c r="B21" s="12"/>
      <c r="C21" s="12"/>
      <c r="D21" s="12"/>
      <c r="E21" s="7" t="s">
        <v>830</v>
      </c>
      <c r="F21" s="12"/>
      <c r="G21" s="12"/>
      <c r="H21" s="11">
        <v>0</v>
      </c>
    </row>
    <row r="22" spans="1:8" s="3" customFormat="1" ht="16.5" customHeight="1">
      <c r="A22" s="7"/>
      <c r="B22" s="12"/>
      <c r="C22" s="12"/>
      <c r="D22" s="12"/>
      <c r="E22" s="7"/>
      <c r="F22" s="12"/>
      <c r="G22" s="12"/>
      <c r="H22" s="12"/>
    </row>
    <row r="23" spans="1:8" s="3" customFormat="1" ht="16.5" customHeight="1">
      <c r="A23" s="7"/>
      <c r="B23" s="12"/>
      <c r="C23" s="12"/>
      <c r="D23" s="12"/>
      <c r="E23" s="7"/>
      <c r="F23" s="12"/>
      <c r="G23" s="12"/>
      <c r="H23" s="12"/>
    </row>
    <row r="24" spans="1:8" s="3" customFormat="1" ht="16.5" customHeight="1">
      <c r="A24" s="7"/>
      <c r="B24" s="12"/>
      <c r="C24" s="12"/>
      <c r="D24" s="12"/>
      <c r="E24" s="7"/>
      <c r="F24" s="12"/>
      <c r="G24" s="12"/>
      <c r="H24" s="12"/>
    </row>
    <row r="25" spans="1:8" s="3" customFormat="1" ht="16.5" customHeight="1">
      <c r="A25" s="7"/>
      <c r="B25" s="12"/>
      <c r="C25" s="12"/>
      <c r="D25" s="12"/>
      <c r="E25" s="7"/>
      <c r="F25" s="12"/>
      <c r="G25" s="12"/>
      <c r="H25" s="12"/>
    </row>
    <row r="26" spans="1:8" s="3" customFormat="1" ht="16.5" customHeight="1">
      <c r="A26" s="7"/>
      <c r="B26" s="12"/>
      <c r="C26" s="12"/>
      <c r="D26" s="12"/>
      <c r="E26" s="7"/>
      <c r="F26" s="12"/>
      <c r="G26" s="12"/>
      <c r="H26" s="12"/>
    </row>
    <row r="27" spans="1:8" s="3" customFormat="1" ht="16.5" customHeight="1">
      <c r="A27" s="7"/>
      <c r="B27" s="12"/>
      <c r="C27" s="12"/>
      <c r="D27" s="12"/>
      <c r="E27" s="7"/>
      <c r="F27" s="12"/>
      <c r="G27" s="12"/>
      <c r="H27" s="12"/>
    </row>
    <row r="28" spans="1:8" s="3" customFormat="1" ht="16.5" customHeight="1">
      <c r="A28" s="7"/>
      <c r="B28" s="12"/>
      <c r="C28" s="12"/>
      <c r="D28" s="12"/>
      <c r="E28" s="7"/>
      <c r="F28" s="12"/>
      <c r="G28" s="12"/>
      <c r="H28" s="12"/>
    </row>
    <row r="29" spans="1:8" s="3" customFormat="1" ht="16.5" customHeight="1">
      <c r="A29" s="7"/>
      <c r="B29" s="12"/>
      <c r="C29" s="12"/>
      <c r="D29" s="12"/>
      <c r="E29" s="7"/>
      <c r="F29" s="12"/>
      <c r="G29" s="12"/>
      <c r="H29" s="12"/>
    </row>
    <row r="30" spans="1:8" s="3" customFormat="1" ht="16.5" customHeight="1">
      <c r="A30" s="7"/>
      <c r="B30" s="12"/>
      <c r="C30" s="12"/>
      <c r="D30" s="12"/>
      <c r="E30" s="7"/>
      <c r="F30" s="12"/>
      <c r="G30" s="12"/>
      <c r="H30" s="12"/>
    </row>
    <row r="31" spans="1:8" s="3" customFormat="1" ht="16.5" customHeight="1">
      <c r="A31" s="7"/>
      <c r="B31" s="12"/>
      <c r="C31" s="12"/>
      <c r="D31" s="12"/>
      <c r="E31" s="7"/>
      <c r="F31" s="12"/>
      <c r="G31" s="12"/>
      <c r="H31" s="12"/>
    </row>
    <row r="32" spans="1:8" s="3" customFormat="1" ht="16.5" customHeight="1">
      <c r="A32" s="7"/>
      <c r="B32" s="12"/>
      <c r="C32" s="12"/>
      <c r="D32" s="12"/>
      <c r="E32" s="7"/>
      <c r="F32" s="12"/>
      <c r="G32" s="12"/>
      <c r="H32" s="12"/>
    </row>
    <row r="33" spans="1:8" s="3" customFormat="1" ht="16.5" customHeight="1">
      <c r="A33" s="7"/>
      <c r="B33" s="12"/>
      <c r="C33" s="12"/>
      <c r="D33" s="12"/>
      <c r="E33" s="7"/>
      <c r="F33" s="12"/>
      <c r="G33" s="12"/>
      <c r="H33" s="12"/>
    </row>
    <row r="34" spans="1:8" s="3" customFormat="1" ht="16.5" customHeight="1">
      <c r="A34" s="7"/>
      <c r="B34" s="12"/>
      <c r="C34" s="12"/>
      <c r="D34" s="12"/>
      <c r="E34" s="7"/>
      <c r="F34" s="12"/>
      <c r="G34" s="12"/>
      <c r="H34" s="12"/>
    </row>
    <row r="35" spans="1:8" s="3" customFormat="1" ht="16.5" customHeight="1">
      <c r="A35" s="7"/>
      <c r="B35" s="12"/>
      <c r="C35" s="12"/>
      <c r="D35" s="12"/>
      <c r="E35" s="7"/>
      <c r="F35" s="12"/>
      <c r="G35" s="12"/>
      <c r="H35" s="12"/>
    </row>
    <row r="36" spans="1:8" s="3" customFormat="1" ht="16.5" customHeight="1">
      <c r="A36" s="7"/>
      <c r="B36" s="12"/>
      <c r="C36" s="12"/>
      <c r="D36" s="12"/>
      <c r="E36" s="7"/>
      <c r="F36" s="12"/>
      <c r="G36" s="12"/>
      <c r="H36" s="12"/>
    </row>
    <row r="37" spans="1:8" s="3" customFormat="1" ht="16.5" customHeight="1">
      <c r="A37" s="7"/>
      <c r="B37" s="12"/>
      <c r="C37" s="12"/>
      <c r="D37" s="12"/>
      <c r="E37" s="7"/>
      <c r="F37" s="12"/>
      <c r="G37" s="12"/>
      <c r="H37" s="12"/>
    </row>
    <row r="38" spans="1:8" s="3" customFormat="1" ht="16.5" customHeight="1">
      <c r="A38" s="7"/>
      <c r="B38" s="12"/>
      <c r="C38" s="12"/>
      <c r="D38" s="12"/>
      <c r="E38" s="7"/>
      <c r="F38" s="12"/>
      <c r="G38" s="12"/>
      <c r="H38" s="12"/>
    </row>
    <row r="39" spans="1:8" s="3" customFormat="1" ht="16.5" customHeight="1">
      <c r="A39" s="7"/>
      <c r="B39" s="12"/>
      <c r="C39" s="12"/>
      <c r="D39" s="12"/>
      <c r="E39" s="7"/>
      <c r="F39" s="12"/>
      <c r="G39" s="12"/>
      <c r="H39" s="12"/>
    </row>
    <row r="40" spans="1:8" s="3" customFormat="1" ht="16.5" customHeight="1">
      <c r="A40" s="7"/>
      <c r="B40" s="12"/>
      <c r="C40" s="12"/>
      <c r="D40" s="12"/>
      <c r="E40" s="7"/>
      <c r="F40" s="12"/>
      <c r="G40" s="12"/>
      <c r="H40" s="12"/>
    </row>
    <row r="41" spans="1:8" s="3" customFormat="1" ht="16.5" customHeight="1">
      <c r="A41" s="7"/>
      <c r="B41" s="12"/>
      <c r="C41" s="12"/>
      <c r="D41" s="12"/>
      <c r="E41" s="7"/>
      <c r="F41" s="12"/>
      <c r="G41" s="12"/>
      <c r="H41" s="12"/>
    </row>
    <row r="42" spans="1:8" s="3" customFormat="1" ht="409.5" customHeight="1" hidden="1">
      <c r="A42" s="7"/>
      <c r="B42" s="12"/>
      <c r="C42" s="12"/>
      <c r="D42" s="12"/>
      <c r="E42" s="7"/>
      <c r="F42" s="12"/>
      <c r="G42" s="12"/>
      <c r="H42" s="12"/>
    </row>
    <row r="43" spans="1:8" s="3" customFormat="1" ht="16.5" customHeight="1">
      <c r="A43" s="6" t="s">
        <v>121</v>
      </c>
      <c r="B43" s="12"/>
      <c r="C43" s="12"/>
      <c r="D43" s="11">
        <v>0</v>
      </c>
      <c r="E43" s="6" t="s">
        <v>624</v>
      </c>
      <c r="F43" s="12"/>
      <c r="G43" s="12"/>
      <c r="H43" s="11">
        <v>0</v>
      </c>
    </row>
    <row r="44" s="3" customFormat="1" ht="16.5" customHeight="1"/>
  </sheetData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80" verticalDpi="180" orientation="portrait" pageOrder="overThenDown" paperSize="1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0">
      <selection activeCell="H9" sqref="H9"/>
    </sheetView>
  </sheetViews>
  <sheetFormatPr defaultColWidth="9.125" defaultRowHeight="14.25"/>
  <cols>
    <col min="1" max="1" width="30.125" style="3" customWidth="1"/>
    <col min="2" max="4" width="12.25390625" style="3" customWidth="1"/>
    <col min="5" max="5" width="30.125" style="3" customWidth="1"/>
    <col min="6" max="8" width="13.875" style="3" customWidth="1"/>
    <col min="9" max="13" width="0" style="3" hidden="1" customWidth="1"/>
  </cols>
  <sheetData>
    <row r="1" spans="1:8" s="3" customFormat="1" ht="33.75" customHeight="1">
      <c r="A1" s="69" t="s">
        <v>2174</v>
      </c>
      <c r="B1" s="69"/>
      <c r="C1" s="69"/>
      <c r="D1" s="69"/>
      <c r="E1" s="69"/>
      <c r="F1" s="69"/>
      <c r="G1" s="69"/>
      <c r="H1" s="69"/>
    </row>
    <row r="2" spans="1:8" s="3" customFormat="1" ht="16.5" customHeight="1">
      <c r="A2" s="70" t="s">
        <v>1739</v>
      </c>
      <c r="B2" s="70"/>
      <c r="C2" s="70"/>
      <c r="D2" s="70"/>
      <c r="E2" s="70"/>
      <c r="F2" s="70"/>
      <c r="G2" s="70"/>
      <c r="H2" s="70"/>
    </row>
    <row r="3" spans="1:8" s="3" customFormat="1" ht="16.5" customHeight="1">
      <c r="A3" s="70" t="s">
        <v>2385</v>
      </c>
      <c r="B3" s="70"/>
      <c r="C3" s="70"/>
      <c r="D3" s="70"/>
      <c r="E3" s="70"/>
      <c r="F3" s="70"/>
      <c r="G3" s="70"/>
      <c r="H3" s="70"/>
    </row>
    <row r="4" spans="1:13" s="3" customFormat="1" ht="18.75" customHeight="1">
      <c r="A4" s="33" t="s">
        <v>1050</v>
      </c>
      <c r="B4" s="33" t="s">
        <v>1232</v>
      </c>
      <c r="C4" s="33" t="s">
        <v>907</v>
      </c>
      <c r="D4" s="33" t="s">
        <v>1509</v>
      </c>
      <c r="E4" s="33" t="s">
        <v>1050</v>
      </c>
      <c r="F4" s="33" t="s">
        <v>1232</v>
      </c>
      <c r="G4" s="33" t="s">
        <v>907</v>
      </c>
      <c r="H4" s="33" t="s">
        <v>1509</v>
      </c>
      <c r="I4" s="9"/>
      <c r="J4" s="10"/>
      <c r="K4" s="10"/>
      <c r="L4" s="10"/>
      <c r="M4" s="10"/>
    </row>
    <row r="5" spans="1:13" s="3" customFormat="1" ht="16.5" customHeight="1">
      <c r="A5" s="34" t="s">
        <v>923</v>
      </c>
      <c r="B5" s="38">
        <v>87266</v>
      </c>
      <c r="C5" s="38">
        <v>87266</v>
      </c>
      <c r="D5" s="38">
        <v>86272</v>
      </c>
      <c r="E5" s="34" t="s">
        <v>453</v>
      </c>
      <c r="F5" s="38">
        <v>37690</v>
      </c>
      <c r="G5" s="38">
        <v>68058</v>
      </c>
      <c r="H5" s="38">
        <v>68058</v>
      </c>
      <c r="I5" s="9"/>
      <c r="J5" s="10"/>
      <c r="K5" s="10"/>
      <c r="L5" s="10"/>
      <c r="M5" s="10"/>
    </row>
    <row r="6" spans="1:13" s="3" customFormat="1" ht="16.5" customHeight="1">
      <c r="A6" s="34" t="s">
        <v>1935</v>
      </c>
      <c r="B6" s="38">
        <v>36388</v>
      </c>
      <c r="C6" s="38">
        <v>36388</v>
      </c>
      <c r="D6" s="38">
        <v>36080</v>
      </c>
      <c r="E6" s="34" t="s">
        <v>592</v>
      </c>
      <c r="F6" s="38">
        <v>0</v>
      </c>
      <c r="G6" s="38">
        <v>0</v>
      </c>
      <c r="H6" s="38">
        <v>0</v>
      </c>
      <c r="I6" s="9"/>
      <c r="J6" s="10"/>
      <c r="K6" s="10"/>
      <c r="L6" s="10"/>
      <c r="M6" s="10"/>
    </row>
    <row r="7" spans="1:13" s="3" customFormat="1" ht="16.5" customHeight="1">
      <c r="A7" s="34" t="s">
        <v>2308</v>
      </c>
      <c r="B7" s="38">
        <v>7924</v>
      </c>
      <c r="C7" s="38">
        <v>7924</v>
      </c>
      <c r="D7" s="38">
        <v>7492</v>
      </c>
      <c r="E7" s="34" t="s">
        <v>2147</v>
      </c>
      <c r="F7" s="38">
        <v>320</v>
      </c>
      <c r="G7" s="38">
        <v>1706</v>
      </c>
      <c r="H7" s="38">
        <v>1706</v>
      </c>
      <c r="I7" s="9"/>
      <c r="J7" s="10"/>
      <c r="K7" s="10"/>
      <c r="L7" s="10"/>
      <c r="M7" s="10"/>
    </row>
    <row r="8" spans="1:13" s="3" customFormat="1" ht="16.5" customHeight="1">
      <c r="A8" s="34" t="s">
        <v>122</v>
      </c>
      <c r="B8" s="38">
        <v>2504</v>
      </c>
      <c r="C8" s="38">
        <v>2504</v>
      </c>
      <c r="D8" s="38">
        <v>3080</v>
      </c>
      <c r="E8" s="34" t="s">
        <v>1259</v>
      </c>
      <c r="F8" s="38">
        <v>18379</v>
      </c>
      <c r="G8" s="38">
        <v>29671</v>
      </c>
      <c r="H8" s="38">
        <v>29671</v>
      </c>
      <c r="I8" s="9"/>
      <c r="J8" s="10"/>
      <c r="K8" s="10"/>
      <c r="L8" s="10"/>
      <c r="M8" s="10"/>
    </row>
    <row r="9" spans="1:13" s="3" customFormat="1" ht="16.5" customHeight="1">
      <c r="A9" s="34" t="s">
        <v>722</v>
      </c>
      <c r="B9" s="38">
        <v>780</v>
      </c>
      <c r="C9" s="38">
        <v>780</v>
      </c>
      <c r="D9" s="38">
        <v>844</v>
      </c>
      <c r="E9" s="34" t="s">
        <v>1906</v>
      </c>
      <c r="F9" s="38">
        <v>57172</v>
      </c>
      <c r="G9" s="38">
        <v>104498</v>
      </c>
      <c r="H9" s="38">
        <v>104489</v>
      </c>
      <c r="I9" s="9"/>
      <c r="J9" s="10"/>
      <c r="K9" s="10"/>
      <c r="L9" s="10"/>
      <c r="M9" s="10"/>
    </row>
    <row r="10" spans="1:13" s="3" customFormat="1" ht="16.5" customHeight="1">
      <c r="A10" s="34" t="s">
        <v>97</v>
      </c>
      <c r="B10" s="38">
        <v>4600</v>
      </c>
      <c r="C10" s="38">
        <v>4600</v>
      </c>
      <c r="D10" s="38">
        <v>4566</v>
      </c>
      <c r="E10" s="34" t="s">
        <v>574</v>
      </c>
      <c r="F10" s="38">
        <v>784</v>
      </c>
      <c r="G10" s="38">
        <v>1205</v>
      </c>
      <c r="H10" s="38">
        <v>1205</v>
      </c>
      <c r="I10" s="9"/>
      <c r="J10" s="10"/>
      <c r="K10" s="10"/>
      <c r="L10" s="10"/>
      <c r="M10" s="10"/>
    </row>
    <row r="11" spans="1:13" s="3" customFormat="1" ht="16.5" customHeight="1">
      <c r="A11" s="34" t="s">
        <v>1277</v>
      </c>
      <c r="B11" s="38">
        <v>2230</v>
      </c>
      <c r="C11" s="38">
        <v>2230</v>
      </c>
      <c r="D11" s="38">
        <v>1634</v>
      </c>
      <c r="E11" s="34" t="s">
        <v>2415</v>
      </c>
      <c r="F11" s="38">
        <v>2369</v>
      </c>
      <c r="G11" s="38">
        <v>15570</v>
      </c>
      <c r="H11" s="38">
        <v>15570</v>
      </c>
      <c r="I11" s="9"/>
      <c r="J11" s="10"/>
      <c r="K11" s="10"/>
      <c r="L11" s="10"/>
      <c r="M11" s="10"/>
    </row>
    <row r="12" spans="1:13" s="3" customFormat="1" ht="16.5" customHeight="1">
      <c r="A12" s="34" t="s">
        <v>82</v>
      </c>
      <c r="B12" s="38">
        <v>1150</v>
      </c>
      <c r="C12" s="38">
        <v>1150</v>
      </c>
      <c r="D12" s="38">
        <v>1339</v>
      </c>
      <c r="E12" s="34" t="s">
        <v>1437</v>
      </c>
      <c r="F12" s="38">
        <v>45460</v>
      </c>
      <c r="G12" s="38">
        <v>102670</v>
      </c>
      <c r="H12" s="38">
        <v>102670</v>
      </c>
      <c r="I12" s="9"/>
      <c r="J12" s="10"/>
      <c r="K12" s="10"/>
      <c r="L12" s="10"/>
      <c r="M12" s="10"/>
    </row>
    <row r="13" spans="1:13" s="3" customFormat="1" ht="16.5" customHeight="1">
      <c r="A13" s="34" t="s">
        <v>729</v>
      </c>
      <c r="B13" s="38">
        <v>847</v>
      </c>
      <c r="C13" s="38">
        <v>847</v>
      </c>
      <c r="D13" s="38">
        <v>829</v>
      </c>
      <c r="E13" s="34" t="s">
        <v>1660</v>
      </c>
      <c r="F13" s="38">
        <v>57203</v>
      </c>
      <c r="G13" s="38">
        <v>83429</v>
      </c>
      <c r="H13" s="38">
        <v>81355</v>
      </c>
      <c r="I13" s="9"/>
      <c r="J13" s="10"/>
      <c r="K13" s="10"/>
      <c r="L13" s="10"/>
      <c r="M13" s="10"/>
    </row>
    <row r="14" spans="1:13" s="3" customFormat="1" ht="16.5" customHeight="1">
      <c r="A14" s="34" t="s">
        <v>1242</v>
      </c>
      <c r="B14" s="38">
        <v>7700</v>
      </c>
      <c r="C14" s="38">
        <v>7700</v>
      </c>
      <c r="D14" s="38">
        <v>12258</v>
      </c>
      <c r="E14" s="34" t="s">
        <v>1738</v>
      </c>
      <c r="F14" s="38">
        <v>6111</v>
      </c>
      <c r="G14" s="38">
        <v>18130</v>
      </c>
      <c r="H14" s="38">
        <v>18130</v>
      </c>
      <c r="I14" s="9"/>
      <c r="J14" s="10"/>
      <c r="K14" s="10"/>
      <c r="L14" s="10"/>
      <c r="M14" s="10"/>
    </row>
    <row r="15" spans="1:13" s="3" customFormat="1" ht="16.5" customHeight="1">
      <c r="A15" s="34" t="s">
        <v>476</v>
      </c>
      <c r="B15" s="38">
        <v>2300</v>
      </c>
      <c r="C15" s="38">
        <v>2300</v>
      </c>
      <c r="D15" s="38">
        <v>2242</v>
      </c>
      <c r="E15" s="34" t="s">
        <v>1124</v>
      </c>
      <c r="F15" s="38">
        <v>24966</v>
      </c>
      <c r="G15" s="38">
        <v>30156</v>
      </c>
      <c r="H15" s="38">
        <v>30156</v>
      </c>
      <c r="I15" s="9"/>
      <c r="J15" s="10"/>
      <c r="K15" s="10"/>
      <c r="L15" s="10"/>
      <c r="M15" s="10"/>
    </row>
    <row r="16" spans="1:13" s="3" customFormat="1" ht="16.5" customHeight="1">
      <c r="A16" s="34" t="s">
        <v>2184</v>
      </c>
      <c r="B16" s="38">
        <v>6400</v>
      </c>
      <c r="C16" s="38">
        <v>6400</v>
      </c>
      <c r="D16" s="38">
        <v>5081</v>
      </c>
      <c r="E16" s="34" t="s">
        <v>695</v>
      </c>
      <c r="F16" s="38">
        <v>36852</v>
      </c>
      <c r="G16" s="38">
        <v>75718</v>
      </c>
      <c r="H16" s="38">
        <v>73990</v>
      </c>
      <c r="I16" s="9"/>
      <c r="J16" s="10"/>
      <c r="K16" s="10"/>
      <c r="L16" s="10"/>
      <c r="M16" s="10"/>
    </row>
    <row r="17" spans="1:13" s="3" customFormat="1" ht="16.5" customHeight="1">
      <c r="A17" s="34" t="s">
        <v>1269</v>
      </c>
      <c r="B17" s="38">
        <v>14443</v>
      </c>
      <c r="C17" s="38">
        <v>14443</v>
      </c>
      <c r="D17" s="38">
        <v>10827</v>
      </c>
      <c r="E17" s="34" t="s">
        <v>342</v>
      </c>
      <c r="F17" s="38">
        <v>9390</v>
      </c>
      <c r="G17" s="38">
        <v>25351</v>
      </c>
      <c r="H17" s="38">
        <v>25351</v>
      </c>
      <c r="I17" s="9"/>
      <c r="J17" s="10"/>
      <c r="K17" s="10"/>
      <c r="L17" s="10"/>
      <c r="M17" s="10"/>
    </row>
    <row r="18" spans="1:13" s="3" customFormat="1" ht="16.5" customHeight="1">
      <c r="A18" s="34" t="s">
        <v>1711</v>
      </c>
      <c r="B18" s="38">
        <v>0</v>
      </c>
      <c r="C18" s="38">
        <v>0</v>
      </c>
      <c r="D18" s="38">
        <v>0</v>
      </c>
      <c r="E18" s="34" t="s">
        <v>1241</v>
      </c>
      <c r="F18" s="38">
        <v>2858</v>
      </c>
      <c r="G18" s="38">
        <v>14326</v>
      </c>
      <c r="H18" s="38">
        <v>14326</v>
      </c>
      <c r="I18" s="9"/>
      <c r="J18" s="10"/>
      <c r="K18" s="10"/>
      <c r="L18" s="10"/>
      <c r="M18" s="10"/>
    </row>
    <row r="19" spans="1:13" s="3" customFormat="1" ht="16.5" customHeight="1">
      <c r="A19" s="34" t="s">
        <v>712</v>
      </c>
      <c r="B19" s="38">
        <v>0</v>
      </c>
      <c r="C19" s="38">
        <v>0</v>
      </c>
      <c r="D19" s="38">
        <v>0</v>
      </c>
      <c r="E19" s="34" t="s">
        <v>1217</v>
      </c>
      <c r="F19" s="38">
        <v>2798</v>
      </c>
      <c r="G19" s="38">
        <v>5078</v>
      </c>
      <c r="H19" s="38">
        <v>5078</v>
      </c>
      <c r="I19" s="9"/>
      <c r="J19" s="10"/>
      <c r="K19" s="10"/>
      <c r="L19" s="10"/>
      <c r="M19" s="10"/>
    </row>
    <row r="20" spans="1:13" s="3" customFormat="1" ht="16.5" customHeight="1">
      <c r="A20" s="34" t="s">
        <v>2322</v>
      </c>
      <c r="B20" s="38">
        <v>53500</v>
      </c>
      <c r="C20" s="38">
        <v>53500</v>
      </c>
      <c r="D20" s="38">
        <v>58126</v>
      </c>
      <c r="E20" s="34" t="s">
        <v>2</v>
      </c>
      <c r="F20" s="38">
        <v>248</v>
      </c>
      <c r="G20" s="38">
        <v>1340</v>
      </c>
      <c r="H20" s="38">
        <v>1340</v>
      </c>
      <c r="I20" s="9"/>
      <c r="J20" s="10"/>
      <c r="K20" s="10"/>
      <c r="L20" s="10"/>
      <c r="M20" s="10"/>
    </row>
    <row r="21" spans="1:13" s="3" customFormat="1" ht="16.5" customHeight="1">
      <c r="A21" s="34" t="s">
        <v>853</v>
      </c>
      <c r="B21" s="38">
        <v>7200</v>
      </c>
      <c r="C21" s="38">
        <v>7200</v>
      </c>
      <c r="D21" s="38">
        <v>9724</v>
      </c>
      <c r="E21" s="34" t="s">
        <v>694</v>
      </c>
      <c r="F21" s="38">
        <v>0</v>
      </c>
      <c r="G21" s="38">
        <v>0</v>
      </c>
      <c r="H21" s="38">
        <v>0</v>
      </c>
      <c r="I21" s="9"/>
      <c r="J21" s="10"/>
      <c r="K21" s="10"/>
      <c r="L21" s="10"/>
      <c r="M21" s="10"/>
    </row>
    <row r="22" spans="1:13" s="3" customFormat="1" ht="16.5" customHeight="1">
      <c r="A22" s="34" t="s">
        <v>2088</v>
      </c>
      <c r="B22" s="38">
        <v>8700</v>
      </c>
      <c r="C22" s="38">
        <v>8700</v>
      </c>
      <c r="D22" s="38">
        <v>8586</v>
      </c>
      <c r="E22" s="34" t="s">
        <v>1063</v>
      </c>
      <c r="F22" s="38">
        <v>5959</v>
      </c>
      <c r="G22" s="38">
        <v>8676</v>
      </c>
      <c r="H22" s="38">
        <v>8676</v>
      </c>
      <c r="I22" s="9"/>
      <c r="J22" s="10"/>
      <c r="K22" s="10"/>
      <c r="L22" s="10"/>
      <c r="M22" s="10"/>
    </row>
    <row r="23" spans="1:13" s="3" customFormat="1" ht="16.5" customHeight="1">
      <c r="A23" s="34" t="s">
        <v>1155</v>
      </c>
      <c r="B23" s="38">
        <v>8200</v>
      </c>
      <c r="C23" s="38">
        <v>8200</v>
      </c>
      <c r="D23" s="38">
        <v>9515</v>
      </c>
      <c r="E23" s="34" t="s">
        <v>875</v>
      </c>
      <c r="F23" s="38">
        <v>9735</v>
      </c>
      <c r="G23" s="38">
        <v>24280</v>
      </c>
      <c r="H23" s="38">
        <v>17169</v>
      </c>
      <c r="I23" s="9"/>
      <c r="J23" s="10"/>
      <c r="K23" s="10"/>
      <c r="L23" s="10"/>
      <c r="M23" s="10"/>
    </row>
    <row r="24" spans="1:13" s="3" customFormat="1" ht="16.5" customHeight="1">
      <c r="A24" s="34" t="s">
        <v>2414</v>
      </c>
      <c r="B24" s="38">
        <v>0</v>
      </c>
      <c r="C24" s="38">
        <v>0</v>
      </c>
      <c r="D24" s="38">
        <v>0</v>
      </c>
      <c r="E24" s="34" t="s">
        <v>1956</v>
      </c>
      <c r="F24" s="38">
        <v>842</v>
      </c>
      <c r="G24" s="38">
        <v>1365</v>
      </c>
      <c r="H24" s="38">
        <v>1365</v>
      </c>
      <c r="I24" s="9"/>
      <c r="J24" s="10"/>
      <c r="K24" s="10"/>
      <c r="L24" s="10"/>
      <c r="M24" s="10"/>
    </row>
    <row r="25" spans="1:13" s="3" customFormat="1" ht="16.5" customHeight="1">
      <c r="A25" s="34" t="s">
        <v>906</v>
      </c>
      <c r="B25" s="38">
        <v>23900</v>
      </c>
      <c r="C25" s="38">
        <v>23900</v>
      </c>
      <c r="D25" s="38">
        <v>21750</v>
      </c>
      <c r="E25" s="34" t="s">
        <v>1830</v>
      </c>
      <c r="F25" s="38">
        <v>5000</v>
      </c>
      <c r="G25" s="38">
        <v>0</v>
      </c>
      <c r="H25" s="38">
        <v>0</v>
      </c>
      <c r="I25" s="9"/>
      <c r="J25" s="10"/>
      <c r="K25" s="10"/>
      <c r="L25" s="10"/>
      <c r="M25" s="10"/>
    </row>
    <row r="26" spans="1:13" s="3" customFormat="1" ht="16.5" customHeight="1">
      <c r="A26" s="34" t="s">
        <v>81</v>
      </c>
      <c r="B26" s="38">
        <v>5500</v>
      </c>
      <c r="C26" s="38">
        <v>5500</v>
      </c>
      <c r="D26" s="38">
        <v>8551</v>
      </c>
      <c r="E26" s="34" t="s">
        <v>2285</v>
      </c>
      <c r="F26" s="38">
        <v>10559</v>
      </c>
      <c r="G26" s="38">
        <v>1650</v>
      </c>
      <c r="H26" s="38">
        <v>355</v>
      </c>
      <c r="I26" s="9"/>
      <c r="J26" s="10"/>
      <c r="K26" s="10"/>
      <c r="L26" s="10"/>
      <c r="M26" s="10"/>
    </row>
    <row r="27" spans="1:13" s="3" customFormat="1" ht="16.5" customHeight="1">
      <c r="A27" s="39"/>
      <c r="B27" s="38"/>
      <c r="C27" s="38"/>
      <c r="D27" s="38"/>
      <c r="E27" s="34" t="s">
        <v>865</v>
      </c>
      <c r="F27" s="38">
        <v>5000</v>
      </c>
      <c r="G27" s="38">
        <v>5000</v>
      </c>
      <c r="H27" s="38">
        <v>5000</v>
      </c>
      <c r="I27" s="9"/>
      <c r="J27" s="10"/>
      <c r="K27" s="10"/>
      <c r="L27" s="10"/>
      <c r="M27" s="10"/>
    </row>
    <row r="28" spans="1:13" s="3" customFormat="1" ht="16.5" customHeight="1">
      <c r="A28" s="39"/>
      <c r="B28" s="38"/>
      <c r="C28" s="38"/>
      <c r="D28" s="38"/>
      <c r="E28" s="34" t="s">
        <v>1041</v>
      </c>
      <c r="F28" s="38">
        <v>0</v>
      </c>
      <c r="G28" s="38">
        <v>0</v>
      </c>
      <c r="H28" s="38">
        <v>0</v>
      </c>
      <c r="I28" s="9"/>
      <c r="J28" s="10"/>
      <c r="K28" s="10"/>
      <c r="L28" s="10"/>
      <c r="M28" s="10"/>
    </row>
    <row r="29" spans="1:13" s="3" customFormat="1" ht="16.5" customHeight="1">
      <c r="A29" s="34"/>
      <c r="B29" s="38"/>
      <c r="C29" s="38"/>
      <c r="D29" s="38"/>
      <c r="E29" s="34"/>
      <c r="F29" s="38"/>
      <c r="G29" s="38"/>
      <c r="H29" s="38"/>
      <c r="I29" s="9"/>
      <c r="J29" s="10"/>
      <c r="K29" s="10"/>
      <c r="L29" s="10"/>
      <c r="M29" s="10"/>
    </row>
    <row r="30" spans="1:13" s="3" customFormat="1" ht="16.5" customHeight="1">
      <c r="A30" s="34"/>
      <c r="B30" s="38"/>
      <c r="C30" s="38"/>
      <c r="D30" s="38"/>
      <c r="E30" s="34"/>
      <c r="F30" s="38"/>
      <c r="G30" s="38"/>
      <c r="H30" s="38"/>
      <c r="I30" s="9"/>
      <c r="J30" s="10"/>
      <c r="K30" s="10"/>
      <c r="L30" s="10"/>
      <c r="M30" s="10"/>
    </row>
    <row r="31" spans="1:13" s="3" customFormat="1" ht="16.5" customHeight="1">
      <c r="A31" s="34"/>
      <c r="B31" s="38"/>
      <c r="C31" s="38"/>
      <c r="D31" s="38"/>
      <c r="E31" s="34"/>
      <c r="F31" s="38"/>
      <c r="G31" s="38"/>
      <c r="H31" s="38"/>
      <c r="I31" s="9"/>
      <c r="J31" s="10"/>
      <c r="K31" s="10"/>
      <c r="L31" s="10"/>
      <c r="M31" s="10"/>
    </row>
    <row r="32" spans="1:13" s="3" customFormat="1" ht="16.5" customHeight="1">
      <c r="A32" s="34"/>
      <c r="B32" s="38"/>
      <c r="C32" s="38"/>
      <c r="D32" s="38"/>
      <c r="E32" s="34"/>
      <c r="F32" s="38"/>
      <c r="G32" s="38"/>
      <c r="H32" s="38"/>
      <c r="I32" s="9"/>
      <c r="J32" s="10"/>
      <c r="K32" s="10"/>
      <c r="L32" s="10"/>
      <c r="M32" s="10"/>
    </row>
    <row r="33" spans="1:13" s="3" customFormat="1" ht="16.5" customHeight="1">
      <c r="A33" s="34"/>
      <c r="B33" s="38"/>
      <c r="C33" s="38"/>
      <c r="D33" s="38"/>
      <c r="E33" s="34"/>
      <c r="F33" s="38"/>
      <c r="G33" s="38"/>
      <c r="H33" s="38"/>
      <c r="I33" s="9"/>
      <c r="J33" s="10"/>
      <c r="K33" s="10"/>
      <c r="L33" s="10"/>
      <c r="M33" s="10"/>
    </row>
    <row r="34" spans="1:13" s="3" customFormat="1" ht="16.5" customHeight="1">
      <c r="A34" s="34"/>
      <c r="B34" s="38"/>
      <c r="C34" s="38"/>
      <c r="D34" s="38"/>
      <c r="E34" s="34"/>
      <c r="F34" s="38"/>
      <c r="G34" s="38"/>
      <c r="H34" s="38"/>
      <c r="I34" s="9"/>
      <c r="J34" s="10"/>
      <c r="K34" s="10"/>
      <c r="L34" s="10"/>
      <c r="M34" s="10"/>
    </row>
    <row r="35" spans="1:13" s="3" customFormat="1" ht="16.5" customHeight="1">
      <c r="A35" s="34"/>
      <c r="B35" s="38"/>
      <c r="C35" s="38"/>
      <c r="D35" s="38"/>
      <c r="E35" s="34"/>
      <c r="F35" s="38"/>
      <c r="G35" s="38"/>
      <c r="H35" s="38"/>
      <c r="I35" s="9"/>
      <c r="J35" s="10"/>
      <c r="K35" s="10"/>
      <c r="L35" s="10"/>
      <c r="M35" s="10"/>
    </row>
    <row r="36" spans="1:13" s="3" customFormat="1" ht="16.5" customHeight="1">
      <c r="A36" s="33" t="s">
        <v>587</v>
      </c>
      <c r="B36" s="38">
        <v>140766</v>
      </c>
      <c r="C36" s="38">
        <v>140766</v>
      </c>
      <c r="D36" s="38">
        <v>144398</v>
      </c>
      <c r="E36" s="33" t="s">
        <v>2284</v>
      </c>
      <c r="F36" s="38">
        <v>339695</v>
      </c>
      <c r="G36" s="38">
        <v>617877</v>
      </c>
      <c r="H36" s="38">
        <v>605660</v>
      </c>
      <c r="I36" s="9"/>
      <c r="J36" s="10"/>
      <c r="K36" s="10"/>
      <c r="L36" s="10"/>
      <c r="M36" s="10"/>
    </row>
    <row r="37" s="3" customFormat="1" ht="18.75" customHeight="1"/>
  </sheetData>
  <mergeCells count="3">
    <mergeCell ref="A1:H1"/>
    <mergeCell ref="A2:H2"/>
    <mergeCell ref="A3:H3"/>
  </mergeCells>
  <printOptions horizontalCentered="1" verticalCentered="1"/>
  <pageMargins left="1.16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showGridLines="0" showZeros="0" workbookViewId="0" topLeftCell="A1">
      <selection activeCell="A44" sqref="A44:IV46"/>
    </sheetView>
  </sheetViews>
  <sheetFormatPr defaultColWidth="9.125" defaultRowHeight="14.25"/>
  <cols>
    <col min="1" max="1" width="42.50390625" style="3" customWidth="1"/>
    <col min="2" max="2" width="21.125" style="3" customWidth="1"/>
    <col min="3" max="3" width="42.50390625" style="3" customWidth="1"/>
    <col min="4" max="4" width="20.00390625" style="3" customWidth="1"/>
  </cols>
  <sheetData>
    <row r="1" spans="1:4" s="3" customFormat="1" ht="33.75" customHeight="1">
      <c r="A1" s="71" t="s">
        <v>2174</v>
      </c>
      <c r="B1" s="71"/>
      <c r="C1" s="71"/>
      <c r="D1" s="71"/>
    </row>
    <row r="2" spans="1:4" s="3" customFormat="1" ht="16.5" customHeight="1">
      <c r="A2" s="72" t="s">
        <v>1739</v>
      </c>
      <c r="B2" s="72"/>
      <c r="C2" s="72"/>
      <c r="D2" s="72"/>
    </row>
    <row r="3" spans="1:4" s="3" customFormat="1" ht="16.5" customHeight="1">
      <c r="A3" s="72" t="s">
        <v>2385</v>
      </c>
      <c r="B3" s="72"/>
      <c r="C3" s="72"/>
      <c r="D3" s="72"/>
    </row>
    <row r="4" spans="1:4" s="3" customFormat="1" ht="16.5" customHeight="1">
      <c r="A4" s="33" t="s">
        <v>1020</v>
      </c>
      <c r="B4" s="33" t="s">
        <v>1509</v>
      </c>
      <c r="C4" s="33" t="s">
        <v>1020</v>
      </c>
      <c r="D4" s="33" t="s">
        <v>1509</v>
      </c>
    </row>
    <row r="5" spans="1:4" s="3" customFormat="1" ht="16.5" customHeight="1">
      <c r="A5" s="33" t="s">
        <v>587</v>
      </c>
      <c r="B5" s="38">
        <v>144398</v>
      </c>
      <c r="C5" s="33" t="s">
        <v>2284</v>
      </c>
      <c r="D5" s="38">
        <v>605660</v>
      </c>
    </row>
    <row r="6" spans="1:4" s="3" customFormat="1" ht="16.5" customHeight="1">
      <c r="A6" s="34" t="s">
        <v>409</v>
      </c>
      <c r="B6" s="38">
        <v>383842</v>
      </c>
      <c r="C6" s="34" t="s">
        <v>771</v>
      </c>
      <c r="D6" s="38">
        <v>3790</v>
      </c>
    </row>
    <row r="7" spans="1:4" s="3" customFormat="1" ht="16.5" customHeight="1">
      <c r="A7" s="34" t="s">
        <v>1117</v>
      </c>
      <c r="B7" s="38">
        <v>16414</v>
      </c>
      <c r="C7" s="39"/>
      <c r="D7" s="38"/>
    </row>
    <row r="8" spans="1:4" s="3" customFormat="1" ht="16.5" customHeight="1">
      <c r="A8" s="34" t="s">
        <v>821</v>
      </c>
      <c r="B8" s="38">
        <v>243948</v>
      </c>
      <c r="C8" s="39"/>
      <c r="D8" s="38"/>
    </row>
    <row r="9" spans="1:4" s="3" customFormat="1" ht="16.5" customHeight="1">
      <c r="A9" s="34" t="s">
        <v>211</v>
      </c>
      <c r="B9" s="38">
        <v>123480</v>
      </c>
      <c r="C9" s="34"/>
      <c r="D9" s="38"/>
    </row>
    <row r="10" spans="1:4" s="3" customFormat="1" ht="16.5" customHeight="1">
      <c r="A10" s="34" t="s">
        <v>2050</v>
      </c>
      <c r="B10" s="38">
        <v>0</v>
      </c>
      <c r="C10" s="34"/>
      <c r="D10" s="38"/>
    </row>
    <row r="11" spans="1:4" s="3" customFormat="1" ht="16.5" customHeight="1">
      <c r="A11" s="34" t="s">
        <v>1546</v>
      </c>
      <c r="B11" s="38">
        <v>20627</v>
      </c>
      <c r="C11" s="34"/>
      <c r="D11" s="38"/>
    </row>
    <row r="12" spans="1:4" s="3" customFormat="1" ht="16.5" customHeight="1">
      <c r="A12" s="34" t="s">
        <v>1947</v>
      </c>
      <c r="B12" s="38">
        <v>34000</v>
      </c>
      <c r="C12" s="34" t="s">
        <v>545</v>
      </c>
      <c r="D12" s="38">
        <v>0</v>
      </c>
    </row>
    <row r="13" spans="1:4" s="3" customFormat="1" ht="16.5" customHeight="1">
      <c r="A13" s="34" t="s">
        <v>2087</v>
      </c>
      <c r="B13" s="38">
        <v>65834</v>
      </c>
      <c r="C13" s="34" t="s">
        <v>957</v>
      </c>
      <c r="D13" s="38">
        <v>34534</v>
      </c>
    </row>
    <row r="14" spans="1:4" s="3" customFormat="1" ht="16.5" customHeight="1">
      <c r="A14" s="34"/>
      <c r="B14" s="38"/>
      <c r="C14" s="34" t="s">
        <v>983</v>
      </c>
      <c r="D14" s="38">
        <v>0</v>
      </c>
    </row>
    <row r="15" spans="1:4" s="3" customFormat="1" ht="16.5" customHeight="1">
      <c r="A15" s="34" t="s">
        <v>165</v>
      </c>
      <c r="B15" s="38">
        <v>0</v>
      </c>
      <c r="C15" s="34" t="s">
        <v>503</v>
      </c>
      <c r="D15" s="38">
        <v>0</v>
      </c>
    </row>
    <row r="16" spans="1:4" s="3" customFormat="1" ht="16.5" customHeight="1">
      <c r="A16" s="34" t="s">
        <v>1756</v>
      </c>
      <c r="B16" s="38">
        <v>17000</v>
      </c>
      <c r="C16" s="34" t="s">
        <v>1029</v>
      </c>
      <c r="D16" s="38">
        <v>9500</v>
      </c>
    </row>
    <row r="17" spans="1:4" s="3" customFormat="1" ht="16.5" customHeight="1">
      <c r="A17" s="34" t="s">
        <v>1203</v>
      </c>
      <c r="B17" s="38">
        <v>0</v>
      </c>
      <c r="C17" s="34" t="s">
        <v>721</v>
      </c>
      <c r="D17" s="38">
        <v>0</v>
      </c>
    </row>
    <row r="18" spans="1:4" s="3" customFormat="1" ht="16.5" customHeight="1">
      <c r="A18" s="34" t="s">
        <v>886</v>
      </c>
      <c r="B18" s="38">
        <v>0</v>
      </c>
      <c r="C18" s="34" t="s">
        <v>663</v>
      </c>
      <c r="D18" s="38">
        <v>0</v>
      </c>
    </row>
    <row r="19" spans="1:4" s="3" customFormat="1" ht="16.5" customHeight="1">
      <c r="A19" s="34"/>
      <c r="B19" s="38"/>
      <c r="C19" s="34" t="s">
        <v>180</v>
      </c>
      <c r="D19" s="38">
        <v>0</v>
      </c>
    </row>
    <row r="20" spans="1:4" s="3" customFormat="1" ht="16.5" customHeight="1">
      <c r="A20" s="34"/>
      <c r="B20" s="38"/>
      <c r="C20" s="34" t="s">
        <v>830</v>
      </c>
      <c r="D20" s="38">
        <v>12217</v>
      </c>
    </row>
    <row r="21" spans="1:4" s="3" customFormat="1" ht="16.5" customHeight="1">
      <c r="A21" s="34"/>
      <c r="B21" s="38"/>
      <c r="C21" s="34" t="s">
        <v>2020</v>
      </c>
      <c r="D21" s="38">
        <v>12217</v>
      </c>
    </row>
    <row r="22" spans="1:4" s="3" customFormat="1" ht="16.5" customHeight="1">
      <c r="A22" s="34"/>
      <c r="B22" s="38"/>
      <c r="C22" s="34" t="s">
        <v>283</v>
      </c>
      <c r="D22" s="38">
        <v>0</v>
      </c>
    </row>
    <row r="23" spans="1:4" s="3" customFormat="1" ht="16.5" customHeight="1">
      <c r="A23" s="34"/>
      <c r="B23" s="38"/>
      <c r="C23" s="34"/>
      <c r="D23" s="38"/>
    </row>
    <row r="24" spans="1:4" s="3" customFormat="1" ht="16.5" customHeight="1">
      <c r="A24" s="34"/>
      <c r="B24" s="38"/>
      <c r="C24" s="34"/>
      <c r="D24" s="38"/>
    </row>
    <row r="25" spans="1:4" s="3" customFormat="1" ht="16.5" customHeight="1">
      <c r="A25" s="34"/>
      <c r="B25" s="38"/>
      <c r="C25" s="34"/>
      <c r="D25" s="38"/>
    </row>
    <row r="26" spans="1:4" s="3" customFormat="1" ht="16.5" customHeight="1">
      <c r="A26" s="34"/>
      <c r="B26" s="38"/>
      <c r="C26" s="34"/>
      <c r="D26" s="38"/>
    </row>
    <row r="27" spans="1:4" s="3" customFormat="1" ht="16.5" customHeight="1">
      <c r="A27" s="34"/>
      <c r="B27" s="38"/>
      <c r="C27" s="34"/>
      <c r="D27" s="38"/>
    </row>
    <row r="28" spans="1:4" s="3" customFormat="1" ht="409.5" customHeight="1" hidden="1">
      <c r="A28" s="34"/>
      <c r="B28" s="38"/>
      <c r="C28" s="34"/>
      <c r="D28" s="38"/>
    </row>
    <row r="29" spans="1:4" s="3" customFormat="1" ht="409.5" customHeight="1" hidden="1">
      <c r="A29" s="34"/>
      <c r="B29" s="38"/>
      <c r="C29" s="34"/>
      <c r="D29" s="38"/>
    </row>
    <row r="30" spans="1:4" s="3" customFormat="1" ht="409.5" customHeight="1" hidden="1">
      <c r="A30" s="34"/>
      <c r="B30" s="38"/>
      <c r="C30" s="34"/>
      <c r="D30" s="38"/>
    </row>
    <row r="31" spans="1:4" s="3" customFormat="1" ht="409.5" customHeight="1" hidden="1">
      <c r="A31" s="34"/>
      <c r="B31" s="38"/>
      <c r="C31" s="34"/>
      <c r="D31" s="38"/>
    </row>
    <row r="32" spans="1:4" s="3" customFormat="1" ht="409.5" customHeight="1" hidden="1">
      <c r="A32" s="34"/>
      <c r="B32" s="38"/>
      <c r="C32" s="34"/>
      <c r="D32" s="38"/>
    </row>
    <row r="33" spans="1:4" s="3" customFormat="1" ht="409.5" customHeight="1" hidden="1">
      <c r="A33" s="34"/>
      <c r="B33" s="38"/>
      <c r="C33" s="34"/>
      <c r="D33" s="38"/>
    </row>
    <row r="34" spans="1:4" s="3" customFormat="1" ht="409.5" customHeight="1" hidden="1">
      <c r="A34" s="34"/>
      <c r="B34" s="38"/>
      <c r="C34" s="34"/>
      <c r="D34" s="38"/>
    </row>
    <row r="35" spans="1:4" s="3" customFormat="1" ht="409.5" customHeight="1" hidden="1">
      <c r="A35" s="34"/>
      <c r="B35" s="38"/>
      <c r="C35" s="34"/>
      <c r="D35" s="38"/>
    </row>
    <row r="36" spans="1:4" s="3" customFormat="1" ht="409.5" customHeight="1" hidden="1">
      <c r="A36" s="34"/>
      <c r="B36" s="38"/>
      <c r="C36" s="34"/>
      <c r="D36" s="38"/>
    </row>
    <row r="37" spans="1:4" s="3" customFormat="1" ht="16.5" customHeight="1">
      <c r="A37" s="34"/>
      <c r="B37" s="38"/>
      <c r="C37" s="34"/>
      <c r="D37" s="38"/>
    </row>
    <row r="38" spans="1:4" s="3" customFormat="1" ht="16.5" customHeight="1">
      <c r="A38" s="34"/>
      <c r="B38" s="38"/>
      <c r="C38" s="34"/>
      <c r="D38" s="38"/>
    </row>
    <row r="39" spans="1:4" s="3" customFormat="1" ht="16.5" customHeight="1">
      <c r="A39" s="34"/>
      <c r="B39" s="38"/>
      <c r="C39" s="34"/>
      <c r="D39" s="38"/>
    </row>
    <row r="40" spans="1:4" s="3" customFormat="1" ht="16.5" customHeight="1">
      <c r="A40" s="34"/>
      <c r="B40" s="38"/>
      <c r="C40" s="34"/>
      <c r="D40" s="38"/>
    </row>
    <row r="41" spans="1:4" s="3" customFormat="1" ht="16.5" customHeight="1">
      <c r="A41" s="34"/>
      <c r="B41" s="38"/>
      <c r="C41" s="34"/>
      <c r="D41" s="38"/>
    </row>
    <row r="42" spans="1:4" s="3" customFormat="1" ht="16.5" customHeight="1">
      <c r="A42" s="34"/>
      <c r="B42" s="38"/>
      <c r="C42" s="34"/>
      <c r="D42" s="38"/>
    </row>
    <row r="43" spans="1:4" s="3" customFormat="1" ht="16.5" customHeight="1">
      <c r="A43" s="34"/>
      <c r="B43" s="38"/>
      <c r="C43" s="34"/>
      <c r="D43" s="38"/>
    </row>
    <row r="44" spans="1:4" s="3" customFormat="1" ht="409.5" customHeight="1" hidden="1">
      <c r="A44" s="34"/>
      <c r="B44" s="38"/>
      <c r="C44" s="34"/>
      <c r="D44" s="38"/>
    </row>
    <row r="45" spans="1:4" s="3" customFormat="1" ht="409.5" customHeight="1" hidden="1">
      <c r="A45" s="34"/>
      <c r="B45" s="38"/>
      <c r="C45" s="34"/>
      <c r="D45" s="38"/>
    </row>
    <row r="46" spans="1:4" s="3" customFormat="1" ht="409.5" customHeight="1" hidden="1">
      <c r="A46" s="34"/>
      <c r="B46" s="38"/>
      <c r="C46" s="34"/>
      <c r="D46" s="38"/>
    </row>
    <row r="47" spans="1:4" s="3" customFormat="1" ht="409.5" customHeight="1" hidden="1">
      <c r="A47" s="34"/>
      <c r="B47" s="38"/>
      <c r="C47" s="34"/>
      <c r="D47" s="38"/>
    </row>
    <row r="48" spans="1:4" s="3" customFormat="1" ht="409.5" customHeight="1" hidden="1">
      <c r="A48" s="34"/>
      <c r="B48" s="38"/>
      <c r="C48" s="34"/>
      <c r="D48" s="38"/>
    </row>
    <row r="49" spans="1:4" s="3" customFormat="1" ht="409.5" customHeight="1" hidden="1">
      <c r="A49" s="34"/>
      <c r="B49" s="38"/>
      <c r="C49" s="34"/>
      <c r="D49" s="38"/>
    </row>
    <row r="50" spans="1:4" s="3" customFormat="1" ht="409.5" customHeight="1" hidden="1">
      <c r="A50" s="34"/>
      <c r="B50" s="38"/>
      <c r="C50" s="34"/>
      <c r="D50" s="38"/>
    </row>
    <row r="51" spans="1:4" s="3" customFormat="1" ht="409.5" customHeight="1" hidden="1">
      <c r="A51" s="34"/>
      <c r="B51" s="38"/>
      <c r="C51" s="34"/>
      <c r="D51" s="38"/>
    </row>
    <row r="52" spans="1:4" s="3" customFormat="1" ht="409.5" customHeight="1" hidden="1">
      <c r="A52" s="34"/>
      <c r="B52" s="38"/>
      <c r="C52" s="34"/>
      <c r="D52" s="38"/>
    </row>
    <row r="53" spans="1:4" s="3" customFormat="1" ht="409.5" customHeight="1" hidden="1">
      <c r="A53" s="34"/>
      <c r="B53" s="38"/>
      <c r="C53" s="34"/>
      <c r="D53" s="38"/>
    </row>
    <row r="54" spans="1:4" s="3" customFormat="1" ht="409.5" customHeight="1" hidden="1">
      <c r="A54" s="34"/>
      <c r="B54" s="38"/>
      <c r="C54" s="34"/>
      <c r="D54" s="38"/>
    </row>
    <row r="55" spans="1:4" s="3" customFormat="1" ht="409.5" customHeight="1" hidden="1">
      <c r="A55" s="34"/>
      <c r="B55" s="38"/>
      <c r="C55" s="34"/>
      <c r="D55" s="38"/>
    </row>
    <row r="56" spans="1:4" s="3" customFormat="1" ht="409.5" customHeight="1" hidden="1">
      <c r="A56" s="34"/>
      <c r="B56" s="38"/>
      <c r="C56" s="34"/>
      <c r="D56" s="38"/>
    </row>
    <row r="57" spans="1:4" s="3" customFormat="1" ht="409.5" customHeight="1" hidden="1">
      <c r="A57" s="34"/>
      <c r="B57" s="38"/>
      <c r="C57" s="34"/>
      <c r="D57" s="38"/>
    </row>
    <row r="58" spans="1:4" s="3" customFormat="1" ht="409.5" customHeight="1" hidden="1">
      <c r="A58" s="34"/>
      <c r="B58" s="38"/>
      <c r="C58" s="34"/>
      <c r="D58" s="38"/>
    </row>
    <row r="59" spans="1:4" s="3" customFormat="1" ht="409.5" customHeight="1" hidden="1">
      <c r="A59" s="34"/>
      <c r="B59" s="38"/>
      <c r="C59" s="34"/>
      <c r="D59" s="38"/>
    </row>
    <row r="60" spans="1:4" s="3" customFormat="1" ht="409.5" customHeight="1" hidden="1">
      <c r="A60" s="34"/>
      <c r="B60" s="38"/>
      <c r="C60" s="34"/>
      <c r="D60" s="38"/>
    </row>
    <row r="61" spans="1:4" s="3" customFormat="1" ht="409.5" customHeight="1" hidden="1">
      <c r="A61" s="34"/>
      <c r="B61" s="38"/>
      <c r="C61" s="34"/>
      <c r="D61" s="38"/>
    </row>
    <row r="62" spans="1:4" s="3" customFormat="1" ht="409.5" customHeight="1" hidden="1">
      <c r="A62" s="34"/>
      <c r="B62" s="38"/>
      <c r="C62" s="34"/>
      <c r="D62" s="38"/>
    </row>
    <row r="63" spans="1:4" s="3" customFormat="1" ht="409.5" customHeight="1" hidden="1">
      <c r="A63" s="34"/>
      <c r="B63" s="38"/>
      <c r="C63" s="34"/>
      <c r="D63" s="38"/>
    </row>
    <row r="64" spans="1:4" s="3" customFormat="1" ht="409.5" customHeight="1" hidden="1">
      <c r="A64" s="34"/>
      <c r="B64" s="38"/>
      <c r="C64" s="34"/>
      <c r="D64" s="38"/>
    </row>
    <row r="65" spans="1:4" s="3" customFormat="1" ht="409.5" customHeight="1" hidden="1">
      <c r="A65" s="34"/>
      <c r="B65" s="38"/>
      <c r="C65" s="34"/>
      <c r="D65" s="38"/>
    </row>
    <row r="66" spans="1:4" s="3" customFormat="1" ht="409.5" customHeight="1" hidden="1">
      <c r="A66" s="34"/>
      <c r="B66" s="38"/>
      <c r="C66" s="34"/>
      <c r="D66" s="38"/>
    </row>
    <row r="67" spans="1:4" s="3" customFormat="1" ht="409.5" customHeight="1" hidden="1">
      <c r="A67" s="34"/>
      <c r="B67" s="38"/>
      <c r="C67" s="34"/>
      <c r="D67" s="38"/>
    </row>
    <row r="68" spans="1:4" s="3" customFormat="1" ht="409.5" customHeight="1" hidden="1">
      <c r="A68" s="34"/>
      <c r="B68" s="38"/>
      <c r="C68" s="34"/>
      <c r="D68" s="38"/>
    </row>
    <row r="69" spans="1:4" s="3" customFormat="1" ht="409.5" customHeight="1" hidden="1">
      <c r="A69" s="34"/>
      <c r="B69" s="38"/>
      <c r="C69" s="34"/>
      <c r="D69" s="38"/>
    </row>
    <row r="70" spans="1:4" s="3" customFormat="1" ht="16.5" customHeight="1">
      <c r="A70" s="33" t="s">
        <v>121</v>
      </c>
      <c r="B70" s="38">
        <v>665701</v>
      </c>
      <c r="C70" s="33" t="s">
        <v>624</v>
      </c>
      <c r="D70" s="38">
        <v>665701</v>
      </c>
    </row>
    <row r="71" s="3" customFormat="1" ht="15" customHeight="1"/>
  </sheetData>
  <mergeCells count="3">
    <mergeCell ref="A1:D1"/>
    <mergeCell ref="A2:D2"/>
    <mergeCell ref="A3:D3"/>
  </mergeCells>
  <printOptions horizontalCentered="1" verticalCentered="1"/>
  <pageMargins left="1.11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35" sqref="A35:IV37"/>
    </sheetView>
  </sheetViews>
  <sheetFormatPr defaultColWidth="9.125" defaultRowHeight="14.25"/>
  <cols>
    <col min="1" max="1" width="33.125" style="3" customWidth="1"/>
    <col min="2" max="7" width="16.50390625" style="3" customWidth="1"/>
    <col min="8" max="12" width="0" style="3" hidden="1" customWidth="1"/>
  </cols>
  <sheetData>
    <row r="1" spans="1:7" ht="33.75" customHeight="1">
      <c r="A1" s="71" t="s">
        <v>80</v>
      </c>
      <c r="B1" s="71"/>
      <c r="C1" s="71"/>
      <c r="D1" s="71"/>
      <c r="E1" s="71"/>
      <c r="F1" s="71"/>
      <c r="G1" s="71"/>
    </row>
    <row r="2" spans="1:7" ht="16.5" customHeight="1">
      <c r="A2" s="72" t="s">
        <v>990</v>
      </c>
      <c r="B2" s="72"/>
      <c r="C2" s="72"/>
      <c r="D2" s="72"/>
      <c r="E2" s="72"/>
      <c r="F2" s="72"/>
      <c r="G2" s="72"/>
    </row>
    <row r="3" spans="1:7" ht="16.5" customHeight="1">
      <c r="A3" s="72" t="s">
        <v>2385</v>
      </c>
      <c r="B3" s="72"/>
      <c r="C3" s="72"/>
      <c r="D3" s="72"/>
      <c r="E3" s="72"/>
      <c r="F3" s="72"/>
      <c r="G3" s="72"/>
    </row>
    <row r="4" spans="1:7" ht="16.5" customHeight="1">
      <c r="A4" s="67" t="s">
        <v>1050</v>
      </c>
      <c r="B4" s="67" t="s">
        <v>1232</v>
      </c>
      <c r="C4" s="67" t="s">
        <v>559</v>
      </c>
      <c r="D4" s="67"/>
      <c r="E4" s="67"/>
      <c r="F4" s="67"/>
      <c r="G4" s="67" t="s">
        <v>907</v>
      </c>
    </row>
    <row r="5" spans="1:7" ht="16.5" customHeight="1">
      <c r="A5" s="67"/>
      <c r="B5" s="67"/>
      <c r="C5" s="67" t="s">
        <v>1581</v>
      </c>
      <c r="D5" s="67"/>
      <c r="E5" s="67"/>
      <c r="F5" s="67" t="s">
        <v>255</v>
      </c>
      <c r="G5" s="67"/>
    </row>
    <row r="6" spans="1:7" ht="16.5" customHeight="1">
      <c r="A6" s="67"/>
      <c r="B6" s="67"/>
      <c r="C6" s="33" t="s">
        <v>1436</v>
      </c>
      <c r="D6" s="33" t="s">
        <v>896</v>
      </c>
      <c r="E6" s="33" t="s">
        <v>820</v>
      </c>
      <c r="F6" s="67"/>
      <c r="G6" s="67"/>
    </row>
    <row r="7" spans="1:9" ht="16.5" customHeight="1">
      <c r="A7" s="34" t="s">
        <v>923</v>
      </c>
      <c r="B7" s="38">
        <v>87266</v>
      </c>
      <c r="C7" s="38">
        <v>0</v>
      </c>
      <c r="D7" s="38">
        <v>0</v>
      </c>
      <c r="E7" s="38">
        <v>0</v>
      </c>
      <c r="F7" s="41">
        <v>0</v>
      </c>
      <c r="G7" s="38">
        <v>87266</v>
      </c>
      <c r="I7" s="3" t="s">
        <v>2273</v>
      </c>
    </row>
    <row r="8" spans="1:9" ht="16.5" customHeight="1">
      <c r="A8" s="34" t="s">
        <v>1935</v>
      </c>
      <c r="B8" s="38">
        <v>36388</v>
      </c>
      <c r="C8" s="38">
        <v>0</v>
      </c>
      <c r="D8" s="38">
        <v>0</v>
      </c>
      <c r="E8" s="38">
        <v>0</v>
      </c>
      <c r="F8" s="41">
        <v>0</v>
      </c>
      <c r="G8" s="38">
        <v>36388</v>
      </c>
      <c r="I8" s="3" t="s">
        <v>1710</v>
      </c>
    </row>
    <row r="9" spans="1:9" ht="16.5" customHeight="1">
      <c r="A9" s="34" t="s">
        <v>2308</v>
      </c>
      <c r="B9" s="38">
        <v>7924</v>
      </c>
      <c r="C9" s="38">
        <v>0</v>
      </c>
      <c r="D9" s="38">
        <v>0</v>
      </c>
      <c r="E9" s="38">
        <v>0</v>
      </c>
      <c r="F9" s="41">
        <v>0</v>
      </c>
      <c r="G9" s="38">
        <v>7924</v>
      </c>
      <c r="I9" s="3" t="s">
        <v>1087</v>
      </c>
    </row>
    <row r="10" spans="1:9" ht="16.5" customHeight="1">
      <c r="A10" s="34" t="s">
        <v>122</v>
      </c>
      <c r="B10" s="38">
        <v>2504</v>
      </c>
      <c r="C10" s="38">
        <v>0</v>
      </c>
      <c r="D10" s="38">
        <v>0</v>
      </c>
      <c r="E10" s="38">
        <v>0</v>
      </c>
      <c r="F10" s="41">
        <v>0</v>
      </c>
      <c r="G10" s="38">
        <v>2504</v>
      </c>
      <c r="I10" s="3" t="s">
        <v>475</v>
      </c>
    </row>
    <row r="11" spans="1:9" ht="16.5" customHeight="1">
      <c r="A11" s="34" t="s">
        <v>722</v>
      </c>
      <c r="B11" s="38">
        <v>780</v>
      </c>
      <c r="C11" s="38">
        <v>0</v>
      </c>
      <c r="D11" s="38">
        <v>0</v>
      </c>
      <c r="E11" s="38">
        <v>0</v>
      </c>
      <c r="F11" s="41">
        <v>0</v>
      </c>
      <c r="G11" s="38">
        <v>780</v>
      </c>
      <c r="I11" s="3" t="s">
        <v>2260</v>
      </c>
    </row>
    <row r="12" spans="1:9" ht="16.5" customHeight="1">
      <c r="A12" s="34" t="s">
        <v>97</v>
      </c>
      <c r="B12" s="38">
        <v>4600</v>
      </c>
      <c r="C12" s="38">
        <v>0</v>
      </c>
      <c r="D12" s="38">
        <v>0</v>
      </c>
      <c r="E12" s="38">
        <v>0</v>
      </c>
      <c r="F12" s="41">
        <v>0</v>
      </c>
      <c r="G12" s="38">
        <v>4600</v>
      </c>
      <c r="I12" s="3" t="s">
        <v>1701</v>
      </c>
    </row>
    <row r="13" spans="1:9" ht="16.5" customHeight="1">
      <c r="A13" s="34" t="s">
        <v>1277</v>
      </c>
      <c r="B13" s="38">
        <v>2230</v>
      </c>
      <c r="C13" s="38">
        <v>0</v>
      </c>
      <c r="D13" s="38">
        <v>0</v>
      </c>
      <c r="E13" s="38">
        <v>0</v>
      </c>
      <c r="F13" s="41">
        <v>0</v>
      </c>
      <c r="G13" s="38">
        <v>2230</v>
      </c>
      <c r="I13" s="3" t="s">
        <v>1099</v>
      </c>
    </row>
    <row r="14" spans="1:9" ht="16.5" customHeight="1">
      <c r="A14" s="34" t="s">
        <v>82</v>
      </c>
      <c r="B14" s="38">
        <v>1150</v>
      </c>
      <c r="C14" s="38">
        <v>0</v>
      </c>
      <c r="D14" s="38">
        <v>0</v>
      </c>
      <c r="E14" s="38">
        <v>0</v>
      </c>
      <c r="F14" s="41">
        <v>0</v>
      </c>
      <c r="G14" s="38">
        <v>1150</v>
      </c>
      <c r="I14" s="3" t="s">
        <v>474</v>
      </c>
    </row>
    <row r="15" spans="1:9" ht="16.5" customHeight="1">
      <c r="A15" s="34" t="s">
        <v>729</v>
      </c>
      <c r="B15" s="38">
        <v>847</v>
      </c>
      <c r="C15" s="38">
        <v>0</v>
      </c>
      <c r="D15" s="38">
        <v>0</v>
      </c>
      <c r="E15" s="38">
        <v>0</v>
      </c>
      <c r="F15" s="41">
        <v>0</v>
      </c>
      <c r="G15" s="38">
        <v>847</v>
      </c>
      <c r="I15" s="3" t="s">
        <v>2259</v>
      </c>
    </row>
    <row r="16" spans="1:9" ht="16.5" customHeight="1">
      <c r="A16" s="34" t="s">
        <v>1242</v>
      </c>
      <c r="B16" s="38">
        <v>7700</v>
      </c>
      <c r="C16" s="38">
        <v>0</v>
      </c>
      <c r="D16" s="38">
        <v>0</v>
      </c>
      <c r="E16" s="38">
        <v>0</v>
      </c>
      <c r="F16" s="41">
        <v>0</v>
      </c>
      <c r="G16" s="38">
        <v>7700</v>
      </c>
      <c r="I16" s="3" t="s">
        <v>1492</v>
      </c>
    </row>
    <row r="17" spans="1:9" ht="16.5" customHeight="1">
      <c r="A17" s="34" t="s">
        <v>476</v>
      </c>
      <c r="B17" s="38">
        <v>2300</v>
      </c>
      <c r="C17" s="38">
        <v>0</v>
      </c>
      <c r="D17" s="38">
        <v>0</v>
      </c>
      <c r="E17" s="38">
        <v>0</v>
      </c>
      <c r="F17" s="41">
        <v>0</v>
      </c>
      <c r="G17" s="38">
        <v>2300</v>
      </c>
      <c r="I17" s="3" t="s">
        <v>852</v>
      </c>
    </row>
    <row r="18" spans="1:9" ht="16.5" customHeight="1">
      <c r="A18" s="34" t="s">
        <v>2184</v>
      </c>
      <c r="B18" s="38">
        <v>6400</v>
      </c>
      <c r="C18" s="38">
        <v>0</v>
      </c>
      <c r="D18" s="38">
        <v>0</v>
      </c>
      <c r="E18" s="38">
        <v>0</v>
      </c>
      <c r="F18" s="41">
        <v>0</v>
      </c>
      <c r="G18" s="38">
        <v>6400</v>
      </c>
      <c r="I18" s="3" t="s">
        <v>201</v>
      </c>
    </row>
    <row r="19" spans="1:9" ht="16.5" customHeight="1">
      <c r="A19" s="34" t="s">
        <v>1269</v>
      </c>
      <c r="B19" s="38">
        <v>14443</v>
      </c>
      <c r="C19" s="38">
        <v>0</v>
      </c>
      <c r="D19" s="38">
        <v>0</v>
      </c>
      <c r="E19" s="38">
        <v>0</v>
      </c>
      <c r="F19" s="41">
        <v>0</v>
      </c>
      <c r="G19" s="38">
        <v>14443</v>
      </c>
      <c r="I19" s="3" t="s">
        <v>2049</v>
      </c>
    </row>
    <row r="20" spans="1:9" ht="16.5" customHeight="1">
      <c r="A20" s="34" t="s">
        <v>1711</v>
      </c>
      <c r="B20" s="38">
        <v>0</v>
      </c>
      <c r="C20" s="38">
        <v>0</v>
      </c>
      <c r="D20" s="38">
        <v>0</v>
      </c>
      <c r="E20" s="38">
        <v>0</v>
      </c>
      <c r="F20" s="41">
        <v>0</v>
      </c>
      <c r="G20" s="38">
        <v>0</v>
      </c>
      <c r="I20" s="3" t="s">
        <v>1478</v>
      </c>
    </row>
    <row r="21" spans="1:9" ht="16.5" customHeight="1">
      <c r="A21" s="34" t="s">
        <v>712</v>
      </c>
      <c r="B21" s="38">
        <v>0</v>
      </c>
      <c r="C21" s="38">
        <v>0</v>
      </c>
      <c r="D21" s="38">
        <v>0</v>
      </c>
      <c r="E21" s="38">
        <v>0</v>
      </c>
      <c r="F21" s="41">
        <v>0</v>
      </c>
      <c r="G21" s="38">
        <v>0</v>
      </c>
      <c r="I21" s="3" t="s">
        <v>864</v>
      </c>
    </row>
    <row r="22" spans="1:9" ht="16.5" customHeight="1">
      <c r="A22" s="34" t="s">
        <v>2322</v>
      </c>
      <c r="B22" s="38">
        <v>53500</v>
      </c>
      <c r="C22" s="38">
        <v>0</v>
      </c>
      <c r="D22" s="38">
        <v>0</v>
      </c>
      <c r="E22" s="38">
        <v>0</v>
      </c>
      <c r="F22" s="41">
        <v>0</v>
      </c>
      <c r="G22" s="38">
        <v>53500</v>
      </c>
      <c r="I22" s="3" t="s">
        <v>210</v>
      </c>
    </row>
    <row r="23" spans="1:9" ht="16.5" customHeight="1">
      <c r="A23" s="34" t="s">
        <v>853</v>
      </c>
      <c r="B23" s="38">
        <v>7200</v>
      </c>
      <c r="C23" s="38">
        <v>0</v>
      </c>
      <c r="D23" s="38">
        <v>0</v>
      </c>
      <c r="E23" s="38">
        <v>0</v>
      </c>
      <c r="F23" s="41">
        <v>0</v>
      </c>
      <c r="G23" s="38">
        <v>7200</v>
      </c>
      <c r="I23" s="3" t="s">
        <v>2041</v>
      </c>
    </row>
    <row r="24" spans="1:9" ht="16.5" customHeight="1">
      <c r="A24" s="34" t="s">
        <v>2088</v>
      </c>
      <c r="B24" s="38">
        <v>8700</v>
      </c>
      <c r="C24" s="38">
        <v>0</v>
      </c>
      <c r="D24" s="38">
        <v>0</v>
      </c>
      <c r="E24" s="38">
        <v>0</v>
      </c>
      <c r="F24" s="41">
        <v>0</v>
      </c>
      <c r="G24" s="38">
        <v>8700</v>
      </c>
      <c r="I24" s="3" t="s">
        <v>1477</v>
      </c>
    </row>
    <row r="25" spans="1:9" ht="16.5" customHeight="1">
      <c r="A25" s="34" t="s">
        <v>1155</v>
      </c>
      <c r="B25" s="38">
        <v>8200</v>
      </c>
      <c r="C25" s="38">
        <v>0</v>
      </c>
      <c r="D25" s="38">
        <v>0</v>
      </c>
      <c r="E25" s="38">
        <v>0</v>
      </c>
      <c r="F25" s="41">
        <v>0</v>
      </c>
      <c r="G25" s="38">
        <v>8200</v>
      </c>
      <c r="I25" s="3" t="s">
        <v>863</v>
      </c>
    </row>
    <row r="26" spans="1:9" ht="16.5" customHeight="1">
      <c r="A26" s="34" t="s">
        <v>2414</v>
      </c>
      <c r="B26" s="38">
        <v>0</v>
      </c>
      <c r="C26" s="38">
        <v>0</v>
      </c>
      <c r="D26" s="38">
        <v>0</v>
      </c>
      <c r="E26" s="38">
        <v>0</v>
      </c>
      <c r="F26" s="41">
        <v>0</v>
      </c>
      <c r="G26" s="38">
        <v>0</v>
      </c>
      <c r="I26" s="3" t="s">
        <v>1315</v>
      </c>
    </row>
    <row r="27" spans="1:9" ht="16.5" customHeight="1">
      <c r="A27" s="34" t="s">
        <v>906</v>
      </c>
      <c r="B27" s="38">
        <v>23900</v>
      </c>
      <c r="C27" s="38">
        <v>0</v>
      </c>
      <c r="D27" s="38">
        <v>0</v>
      </c>
      <c r="E27" s="38">
        <v>0</v>
      </c>
      <c r="F27" s="41">
        <v>0</v>
      </c>
      <c r="G27" s="38">
        <v>23900</v>
      </c>
      <c r="I27" s="3" t="s">
        <v>1914</v>
      </c>
    </row>
    <row r="28" spans="1:9" ht="16.5" customHeight="1">
      <c r="A28" s="34" t="s">
        <v>81</v>
      </c>
      <c r="B28" s="38">
        <v>5500</v>
      </c>
      <c r="C28" s="38">
        <v>0</v>
      </c>
      <c r="D28" s="38">
        <v>0</v>
      </c>
      <c r="E28" s="38">
        <v>0</v>
      </c>
      <c r="F28" s="41">
        <v>0</v>
      </c>
      <c r="G28" s="38">
        <v>5500</v>
      </c>
      <c r="I28" s="3" t="s">
        <v>47</v>
      </c>
    </row>
    <row r="29" spans="1:7" ht="16.5" customHeight="1">
      <c r="A29" s="42"/>
      <c r="B29" s="38"/>
      <c r="C29" s="38"/>
      <c r="D29" s="38"/>
      <c r="E29" s="38"/>
      <c r="F29" s="38"/>
      <c r="G29" s="38"/>
    </row>
    <row r="30" spans="1:7" ht="16.5" customHeight="1">
      <c r="A30" s="34"/>
      <c r="B30" s="38"/>
      <c r="C30" s="38"/>
      <c r="D30" s="38"/>
      <c r="E30" s="38"/>
      <c r="F30" s="38"/>
      <c r="G30" s="38"/>
    </row>
    <row r="31" spans="1:7" ht="16.5" customHeight="1">
      <c r="A31" s="34"/>
      <c r="B31" s="38"/>
      <c r="C31" s="38"/>
      <c r="D31" s="38"/>
      <c r="E31" s="38"/>
      <c r="F31" s="38"/>
      <c r="G31" s="38"/>
    </row>
    <row r="32" spans="1:7" ht="16.5" customHeight="1">
      <c r="A32" s="34"/>
      <c r="B32" s="38"/>
      <c r="C32" s="38"/>
      <c r="D32" s="38"/>
      <c r="E32" s="38"/>
      <c r="F32" s="38"/>
      <c r="G32" s="38"/>
    </row>
    <row r="33" spans="1:7" ht="16.5" customHeight="1">
      <c r="A33" s="34"/>
      <c r="B33" s="38"/>
      <c r="C33" s="38"/>
      <c r="D33" s="38"/>
      <c r="E33" s="38"/>
      <c r="F33" s="38"/>
      <c r="G33" s="38"/>
    </row>
    <row r="34" spans="1:7" ht="16.5" customHeight="1">
      <c r="A34" s="34"/>
      <c r="B34" s="38"/>
      <c r="C34" s="38"/>
      <c r="D34" s="38"/>
      <c r="E34" s="38"/>
      <c r="F34" s="38"/>
      <c r="G34" s="38"/>
    </row>
    <row r="35" spans="1:7" ht="16.5" customHeight="1">
      <c r="A35" s="34"/>
      <c r="B35" s="38"/>
      <c r="C35" s="38"/>
      <c r="D35" s="38"/>
      <c r="E35" s="38"/>
      <c r="F35" s="38"/>
      <c r="G35" s="38"/>
    </row>
    <row r="36" spans="1:9" ht="16.5" customHeight="1">
      <c r="A36" s="33" t="s">
        <v>1810</v>
      </c>
      <c r="B36" s="38">
        <v>140766</v>
      </c>
      <c r="C36" s="38">
        <v>0</v>
      </c>
      <c r="D36" s="38">
        <v>0</v>
      </c>
      <c r="E36" s="38">
        <v>0</v>
      </c>
      <c r="F36" s="41">
        <v>0</v>
      </c>
      <c r="G36" s="38">
        <v>140766</v>
      </c>
      <c r="I36" s="3" t="s">
        <v>693</v>
      </c>
    </row>
    <row r="37" spans="1:7" ht="18.75" customHeight="1">
      <c r="A37" s="43"/>
      <c r="B37" s="43"/>
      <c r="C37" s="43"/>
      <c r="D37" s="43"/>
      <c r="E37" s="43"/>
      <c r="F37" s="43"/>
      <c r="G37" s="43"/>
    </row>
    <row r="38" spans="1:7" ht="14.25">
      <c r="A38" s="43"/>
      <c r="B38" s="43"/>
      <c r="C38" s="43"/>
      <c r="D38" s="43"/>
      <c r="E38" s="43"/>
      <c r="F38" s="43"/>
      <c r="G38" s="43"/>
    </row>
    <row r="39" spans="1:7" ht="14.25">
      <c r="A39" s="43"/>
      <c r="B39" s="43"/>
      <c r="C39" s="43"/>
      <c r="D39" s="43"/>
      <c r="E39" s="43"/>
      <c r="F39" s="43"/>
      <c r="G39" s="43"/>
    </row>
    <row r="40" spans="1:7" ht="14.25">
      <c r="A40" s="43"/>
      <c r="B40" s="43"/>
      <c r="C40" s="43"/>
      <c r="D40" s="43"/>
      <c r="E40" s="43"/>
      <c r="F40" s="43"/>
      <c r="G40" s="43"/>
    </row>
    <row r="41" spans="1:7" ht="14.25">
      <c r="A41" s="43"/>
      <c r="B41" s="43"/>
      <c r="C41" s="43"/>
      <c r="D41" s="43"/>
      <c r="E41" s="43"/>
      <c r="F41" s="43"/>
      <c r="G41" s="43"/>
    </row>
    <row r="42" spans="1:7" ht="14.25">
      <c r="A42" s="43"/>
      <c r="B42" s="43"/>
      <c r="C42" s="43"/>
      <c r="D42" s="43"/>
      <c r="E42" s="43"/>
      <c r="F42" s="43"/>
      <c r="G42" s="43"/>
    </row>
    <row r="43" spans="1:7" ht="14.25">
      <c r="A43" s="43"/>
      <c r="B43" s="43"/>
      <c r="C43" s="43"/>
      <c r="D43" s="43"/>
      <c r="E43" s="43"/>
      <c r="F43" s="43"/>
      <c r="G43" s="43"/>
    </row>
    <row r="44" spans="1:7" ht="14.25">
      <c r="A44" s="43"/>
      <c r="B44" s="43"/>
      <c r="C44" s="43"/>
      <c r="D44" s="43"/>
      <c r="E44" s="43"/>
      <c r="F44" s="43"/>
      <c r="G44" s="43"/>
    </row>
    <row r="45" spans="1:7" ht="14.25">
      <c r="A45" s="43"/>
      <c r="B45" s="43"/>
      <c r="C45" s="43"/>
      <c r="D45" s="43"/>
      <c r="E45" s="43"/>
      <c r="F45" s="43"/>
      <c r="G45" s="43"/>
    </row>
    <row r="46" spans="1:7" ht="14.25">
      <c r="A46" s="43"/>
      <c r="B46" s="43"/>
      <c r="C46" s="43"/>
      <c r="D46" s="43"/>
      <c r="E46" s="43"/>
      <c r="F46" s="43"/>
      <c r="G46" s="43"/>
    </row>
    <row r="47" spans="1:7" ht="14.25">
      <c r="A47" s="43"/>
      <c r="B47" s="43"/>
      <c r="C47" s="43"/>
      <c r="D47" s="43"/>
      <c r="E47" s="43"/>
      <c r="F47" s="43"/>
      <c r="G47" s="43"/>
    </row>
    <row r="48" spans="1:7" ht="14.25">
      <c r="A48" s="43"/>
      <c r="B48" s="43"/>
      <c r="C48" s="43"/>
      <c r="D48" s="43"/>
      <c r="E48" s="43"/>
      <c r="F48" s="43"/>
      <c r="G48" s="43"/>
    </row>
    <row r="49" spans="1:7" ht="14.25">
      <c r="A49" s="43"/>
      <c r="B49" s="43"/>
      <c r="C49" s="43"/>
      <c r="D49" s="43"/>
      <c r="E49" s="43"/>
      <c r="F49" s="43"/>
      <c r="G49" s="43"/>
    </row>
    <row r="50" spans="1:7" ht="14.25">
      <c r="A50" s="43"/>
      <c r="B50" s="43"/>
      <c r="C50" s="43"/>
      <c r="D50" s="43"/>
      <c r="E50" s="43"/>
      <c r="F50" s="43"/>
      <c r="G50" s="43"/>
    </row>
  </sheetData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horizontalCentered="1" verticalCentered="1"/>
  <pageMargins left="1.18" right="0.31496062992125984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6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6" sqref="A276:IV284"/>
    </sheetView>
  </sheetViews>
  <sheetFormatPr defaultColWidth="9.125" defaultRowHeight="14.25"/>
  <cols>
    <col min="1" max="1" width="31.25390625" style="3" customWidth="1"/>
    <col min="2" max="9" width="8.125" style="3" customWidth="1"/>
    <col min="10" max="10" width="6.50390625" style="3" customWidth="1"/>
    <col min="11" max="11" width="8.00390625" style="3" customWidth="1"/>
    <col min="12" max="12" width="5.50390625" style="3" customWidth="1"/>
    <col min="13" max="13" width="7.25390625" style="3" customWidth="1"/>
    <col min="14" max="14" width="8.125" style="3" customWidth="1"/>
    <col min="15" max="15" width="7.25390625" style="3" customWidth="1"/>
    <col min="16" max="16" width="3.00390625" style="3" customWidth="1"/>
    <col min="17" max="18" width="8.75390625" style="3" customWidth="1"/>
    <col min="19" max="20" width="7.875" style="3" customWidth="1"/>
  </cols>
  <sheetData>
    <row r="1" spans="1:20" s="3" customFormat="1" ht="34.5" customHeight="1">
      <c r="A1" s="71" t="s">
        <v>1737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3" customFormat="1" ht="16.5" customHeight="1">
      <c r="A2" s="72" t="s">
        <v>166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3" customFormat="1" ht="16.5" customHeight="1">
      <c r="A3" s="72" t="s">
        <v>2385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3" customFormat="1" ht="18" customHeight="1">
      <c r="A4" s="67" t="s">
        <v>1050</v>
      </c>
      <c r="B4" s="67" t="s">
        <v>1232</v>
      </c>
      <c r="C4" s="67" t="s">
        <v>946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907</v>
      </c>
      <c r="R4" s="67" t="s">
        <v>1509</v>
      </c>
      <c r="S4" s="67" t="s">
        <v>1817</v>
      </c>
      <c r="T4" s="73" t="s">
        <v>1632</v>
      </c>
    </row>
    <row r="5" spans="1:20" s="3" customFormat="1" ht="44.25" customHeight="1">
      <c r="A5" s="67"/>
      <c r="B5" s="67"/>
      <c r="C5" s="33" t="s">
        <v>1436</v>
      </c>
      <c r="D5" s="40" t="s">
        <v>1900</v>
      </c>
      <c r="E5" s="40" t="s">
        <v>1525</v>
      </c>
      <c r="F5" s="40" t="s">
        <v>573</v>
      </c>
      <c r="G5" s="40" t="s">
        <v>1144</v>
      </c>
      <c r="H5" s="40" t="s">
        <v>1947</v>
      </c>
      <c r="I5" s="40" t="s">
        <v>2087</v>
      </c>
      <c r="J5" s="40" t="s">
        <v>2100</v>
      </c>
      <c r="K5" s="40" t="s">
        <v>1402</v>
      </c>
      <c r="L5" s="40" t="s">
        <v>179</v>
      </c>
      <c r="M5" s="40" t="s">
        <v>29</v>
      </c>
      <c r="N5" s="40" t="s">
        <v>1029</v>
      </c>
      <c r="O5" s="40" t="s">
        <v>1650</v>
      </c>
      <c r="P5" s="40" t="s">
        <v>820</v>
      </c>
      <c r="Q5" s="67"/>
      <c r="R5" s="67"/>
      <c r="S5" s="67"/>
      <c r="T5" s="74"/>
    </row>
    <row r="6" spans="1:20" s="3" customFormat="1" ht="16.5" customHeight="1">
      <c r="A6" s="34" t="s">
        <v>521</v>
      </c>
      <c r="B6" s="38">
        <v>37690</v>
      </c>
      <c r="C6" s="38">
        <v>30368</v>
      </c>
      <c r="D6" s="38">
        <v>16414</v>
      </c>
      <c r="E6" s="38">
        <v>11154</v>
      </c>
      <c r="F6" s="38">
        <v>1705</v>
      </c>
      <c r="G6" s="38">
        <v>0</v>
      </c>
      <c r="H6" s="38">
        <v>0</v>
      </c>
      <c r="I6" s="38">
        <v>0</v>
      </c>
      <c r="J6" s="38">
        <v>2088</v>
      </c>
      <c r="K6" s="38">
        <v>-993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68058</v>
      </c>
      <c r="R6" s="38">
        <v>68058</v>
      </c>
      <c r="S6" s="38">
        <v>0</v>
      </c>
      <c r="T6" s="38">
        <v>0</v>
      </c>
    </row>
    <row r="7" spans="1:20" s="3" customFormat="1" ht="16.5" customHeight="1">
      <c r="A7" s="34" t="s">
        <v>266</v>
      </c>
      <c r="B7" s="38">
        <v>881</v>
      </c>
      <c r="C7" s="38">
        <v>445</v>
      </c>
      <c r="D7" s="38">
        <v>0</v>
      </c>
      <c r="E7" s="38">
        <v>445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1326</v>
      </c>
      <c r="R7" s="38">
        <v>1326</v>
      </c>
      <c r="S7" s="38">
        <v>0</v>
      </c>
      <c r="T7" s="38">
        <v>0</v>
      </c>
    </row>
    <row r="8" spans="1:20" s="3" customFormat="1" ht="16.5" customHeight="1">
      <c r="A8" s="34" t="s">
        <v>57</v>
      </c>
      <c r="B8" s="38">
        <v>557</v>
      </c>
      <c r="C8" s="38">
        <v>178</v>
      </c>
      <c r="D8" s="38">
        <v>0</v>
      </c>
      <c r="E8" s="38">
        <v>25</v>
      </c>
      <c r="F8" s="38">
        <v>0</v>
      </c>
      <c r="G8" s="38">
        <v>0</v>
      </c>
      <c r="H8" s="38">
        <v>0</v>
      </c>
      <c r="I8" s="38">
        <v>0</v>
      </c>
      <c r="J8" s="38">
        <v>36</v>
      </c>
      <c r="K8" s="38">
        <v>117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735</v>
      </c>
      <c r="R8" s="38">
        <v>735</v>
      </c>
      <c r="S8" s="38">
        <v>0</v>
      </c>
      <c r="T8" s="38">
        <v>0</v>
      </c>
    </row>
    <row r="9" spans="1:20" s="3" customFormat="1" ht="16.5" customHeight="1">
      <c r="A9" s="34" t="s">
        <v>795</v>
      </c>
      <c r="B9" s="38">
        <v>13360</v>
      </c>
      <c r="C9" s="38">
        <v>22455</v>
      </c>
      <c r="D9" s="38">
        <v>16414</v>
      </c>
      <c r="E9" s="38">
        <v>3936</v>
      </c>
      <c r="F9" s="38">
        <v>117</v>
      </c>
      <c r="G9" s="38">
        <v>0</v>
      </c>
      <c r="H9" s="38">
        <v>0</v>
      </c>
      <c r="I9" s="38">
        <v>0</v>
      </c>
      <c r="J9" s="38">
        <v>955</v>
      </c>
      <c r="K9" s="38">
        <v>1033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35815</v>
      </c>
      <c r="R9" s="38">
        <v>35815</v>
      </c>
      <c r="S9" s="38">
        <v>0</v>
      </c>
      <c r="T9" s="38">
        <v>0</v>
      </c>
    </row>
    <row r="10" spans="1:20" s="3" customFormat="1" ht="16.5" customHeight="1">
      <c r="A10" s="34" t="s">
        <v>235</v>
      </c>
      <c r="B10" s="38">
        <v>1076</v>
      </c>
      <c r="C10" s="38">
        <v>895</v>
      </c>
      <c r="D10" s="38">
        <v>0</v>
      </c>
      <c r="E10" s="38">
        <v>854</v>
      </c>
      <c r="F10" s="38">
        <v>1150</v>
      </c>
      <c r="G10" s="38">
        <v>0</v>
      </c>
      <c r="H10" s="38">
        <v>0</v>
      </c>
      <c r="I10" s="38">
        <v>0</v>
      </c>
      <c r="J10" s="38">
        <v>26</v>
      </c>
      <c r="K10" s="38">
        <v>-1135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1971</v>
      </c>
      <c r="R10" s="38">
        <v>1971</v>
      </c>
      <c r="S10" s="38">
        <v>0</v>
      </c>
      <c r="T10" s="38">
        <v>0</v>
      </c>
    </row>
    <row r="11" spans="1:20" s="3" customFormat="1" ht="16.5" customHeight="1">
      <c r="A11" s="34" t="s">
        <v>452</v>
      </c>
      <c r="B11" s="38">
        <v>501</v>
      </c>
      <c r="C11" s="38">
        <v>455</v>
      </c>
      <c r="D11" s="38">
        <v>0</v>
      </c>
      <c r="E11" s="38">
        <v>193</v>
      </c>
      <c r="F11" s="38">
        <v>15</v>
      </c>
      <c r="G11" s="38">
        <v>0</v>
      </c>
      <c r="H11" s="38">
        <v>0</v>
      </c>
      <c r="I11" s="38">
        <v>0</v>
      </c>
      <c r="J11" s="38">
        <v>84</v>
      </c>
      <c r="K11" s="38">
        <v>163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956</v>
      </c>
      <c r="R11" s="38">
        <v>956</v>
      </c>
      <c r="S11" s="38">
        <v>0</v>
      </c>
      <c r="T11" s="38">
        <v>0</v>
      </c>
    </row>
    <row r="12" spans="1:20" s="3" customFormat="1" ht="16.5" customHeight="1">
      <c r="A12" s="34" t="s">
        <v>1373</v>
      </c>
      <c r="B12" s="38">
        <v>4716</v>
      </c>
      <c r="C12" s="38">
        <v>219</v>
      </c>
      <c r="D12" s="38">
        <v>0</v>
      </c>
      <c r="E12" s="38">
        <v>219</v>
      </c>
      <c r="F12" s="38">
        <v>178</v>
      </c>
      <c r="G12" s="38">
        <v>0</v>
      </c>
      <c r="H12" s="38">
        <v>0</v>
      </c>
      <c r="I12" s="38">
        <v>0</v>
      </c>
      <c r="J12" s="38">
        <v>0</v>
      </c>
      <c r="K12" s="38">
        <v>-178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4935</v>
      </c>
      <c r="R12" s="38">
        <v>4935</v>
      </c>
      <c r="S12" s="38">
        <v>0</v>
      </c>
      <c r="T12" s="38">
        <v>0</v>
      </c>
    </row>
    <row r="13" spans="1:20" s="3" customFormat="1" ht="16.5" customHeight="1">
      <c r="A13" s="34" t="s">
        <v>135</v>
      </c>
      <c r="B13" s="38">
        <v>5500</v>
      </c>
      <c r="C13" s="38">
        <v>567</v>
      </c>
      <c r="D13" s="38">
        <v>0</v>
      </c>
      <c r="E13" s="38">
        <v>525</v>
      </c>
      <c r="F13" s="38">
        <v>0</v>
      </c>
      <c r="G13" s="38">
        <v>0</v>
      </c>
      <c r="H13" s="38">
        <v>0</v>
      </c>
      <c r="I13" s="38">
        <v>0</v>
      </c>
      <c r="J13" s="38">
        <v>26</v>
      </c>
      <c r="K13" s="38">
        <v>16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6067</v>
      </c>
      <c r="R13" s="38">
        <v>6067</v>
      </c>
      <c r="S13" s="38">
        <v>0</v>
      </c>
      <c r="T13" s="38">
        <v>0</v>
      </c>
    </row>
    <row r="14" spans="1:20" s="3" customFormat="1" ht="16.5" customHeight="1">
      <c r="A14" s="34" t="s">
        <v>105</v>
      </c>
      <c r="B14" s="38">
        <v>633</v>
      </c>
      <c r="C14" s="38">
        <v>272</v>
      </c>
      <c r="D14" s="38">
        <v>0</v>
      </c>
      <c r="E14" s="38">
        <v>272</v>
      </c>
      <c r="F14" s="38">
        <v>16</v>
      </c>
      <c r="G14" s="38">
        <v>0</v>
      </c>
      <c r="H14" s="38">
        <v>0</v>
      </c>
      <c r="I14" s="38">
        <v>0</v>
      </c>
      <c r="J14" s="38">
        <v>0</v>
      </c>
      <c r="K14" s="38">
        <v>-16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905</v>
      </c>
      <c r="R14" s="38">
        <v>905</v>
      </c>
      <c r="S14" s="38">
        <v>0</v>
      </c>
      <c r="T14" s="38">
        <v>0</v>
      </c>
    </row>
    <row r="15" spans="1:20" s="3" customFormat="1" ht="16.5" customHeight="1">
      <c r="A15" s="34" t="s">
        <v>1098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3" customFormat="1" ht="16.5" customHeight="1">
      <c r="A16" s="34" t="s">
        <v>491</v>
      </c>
      <c r="B16" s="38">
        <v>1014</v>
      </c>
      <c r="C16" s="38">
        <v>-645</v>
      </c>
      <c r="D16" s="38">
        <v>0</v>
      </c>
      <c r="E16" s="38">
        <v>0</v>
      </c>
      <c r="F16" s="38">
        <v>15</v>
      </c>
      <c r="G16" s="38">
        <v>0</v>
      </c>
      <c r="H16" s="38">
        <v>0</v>
      </c>
      <c r="I16" s="38">
        <v>0</v>
      </c>
      <c r="J16" s="38">
        <v>34</v>
      </c>
      <c r="K16" s="38">
        <v>-694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369</v>
      </c>
      <c r="R16" s="38">
        <v>369</v>
      </c>
      <c r="S16" s="38">
        <v>0</v>
      </c>
      <c r="T16" s="38">
        <v>0</v>
      </c>
    </row>
    <row r="17" spans="1:20" s="3" customFormat="1" ht="16.5" customHeight="1">
      <c r="A17" s="34" t="s">
        <v>794</v>
      </c>
      <c r="B17" s="38">
        <v>1009</v>
      </c>
      <c r="C17" s="38">
        <v>103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133</v>
      </c>
      <c r="K17" s="38">
        <v>-30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1112</v>
      </c>
      <c r="R17" s="38">
        <v>1112</v>
      </c>
      <c r="S17" s="38">
        <v>0</v>
      </c>
      <c r="T17" s="38">
        <v>0</v>
      </c>
    </row>
    <row r="18" spans="1:20" s="3" customFormat="1" ht="16.5" customHeight="1">
      <c r="A18" s="34" t="s">
        <v>10</v>
      </c>
      <c r="B18" s="38">
        <v>509</v>
      </c>
      <c r="C18" s="38">
        <v>1441</v>
      </c>
      <c r="D18" s="38">
        <v>0</v>
      </c>
      <c r="E18" s="38">
        <v>1353</v>
      </c>
      <c r="F18" s="38">
        <v>6</v>
      </c>
      <c r="G18" s="38">
        <v>0</v>
      </c>
      <c r="H18" s="38">
        <v>0</v>
      </c>
      <c r="I18" s="38">
        <v>0</v>
      </c>
      <c r="J18" s="38">
        <v>68</v>
      </c>
      <c r="K18" s="38">
        <v>14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1950</v>
      </c>
      <c r="R18" s="38">
        <v>1950</v>
      </c>
      <c r="S18" s="38">
        <v>0</v>
      </c>
      <c r="T18" s="38">
        <v>0</v>
      </c>
    </row>
    <row r="19" spans="1:20" s="3" customFormat="1" ht="16.5" customHeight="1">
      <c r="A19" s="34" t="s">
        <v>511</v>
      </c>
      <c r="B19" s="38">
        <v>0</v>
      </c>
      <c r="C19" s="38">
        <v>29</v>
      </c>
      <c r="D19" s="38">
        <v>0</v>
      </c>
      <c r="E19" s="38">
        <v>0</v>
      </c>
      <c r="F19" s="38">
        <v>20</v>
      </c>
      <c r="G19" s="38">
        <v>0</v>
      </c>
      <c r="H19" s="38">
        <v>0</v>
      </c>
      <c r="I19" s="38">
        <v>0</v>
      </c>
      <c r="J19" s="38">
        <v>0</v>
      </c>
      <c r="K19" s="38">
        <v>9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29</v>
      </c>
      <c r="R19" s="38">
        <v>29</v>
      </c>
      <c r="S19" s="38">
        <v>0</v>
      </c>
      <c r="T19" s="38">
        <v>0</v>
      </c>
    </row>
    <row r="20" spans="1:20" s="3" customFormat="1" ht="16.5" customHeight="1">
      <c r="A20" s="34" t="s">
        <v>1524</v>
      </c>
      <c r="B20" s="38">
        <v>3174</v>
      </c>
      <c r="C20" s="38">
        <v>1482</v>
      </c>
      <c r="D20" s="38">
        <v>0</v>
      </c>
      <c r="E20" s="38">
        <v>1406</v>
      </c>
      <c r="F20" s="38">
        <v>89</v>
      </c>
      <c r="G20" s="38">
        <v>0</v>
      </c>
      <c r="H20" s="38">
        <v>0</v>
      </c>
      <c r="I20" s="38">
        <v>0</v>
      </c>
      <c r="J20" s="38">
        <v>73</v>
      </c>
      <c r="K20" s="38">
        <v>-86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4656</v>
      </c>
      <c r="R20" s="38">
        <v>4656</v>
      </c>
      <c r="S20" s="38">
        <v>0</v>
      </c>
      <c r="T20" s="38">
        <v>0</v>
      </c>
    </row>
    <row r="21" spans="1:20" s="3" customFormat="1" ht="16.5" customHeight="1">
      <c r="A21" s="34" t="s">
        <v>1429</v>
      </c>
      <c r="B21" s="38">
        <v>0</v>
      </c>
      <c r="C21" s="38">
        <v>18</v>
      </c>
      <c r="D21" s="38">
        <v>0</v>
      </c>
      <c r="E21" s="38">
        <v>15</v>
      </c>
      <c r="F21" s="38">
        <v>3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18</v>
      </c>
      <c r="R21" s="38">
        <v>18</v>
      </c>
      <c r="S21" s="38">
        <v>0</v>
      </c>
      <c r="T21" s="38">
        <v>0</v>
      </c>
    </row>
    <row r="22" spans="1:20" s="3" customFormat="1" ht="16.5" customHeight="1">
      <c r="A22" s="34" t="s">
        <v>1</v>
      </c>
      <c r="B22" s="38">
        <v>61</v>
      </c>
      <c r="C22" s="38">
        <v>45</v>
      </c>
      <c r="D22" s="38">
        <v>0</v>
      </c>
      <c r="E22" s="38">
        <v>3</v>
      </c>
      <c r="F22" s="38">
        <v>3</v>
      </c>
      <c r="G22" s="38">
        <v>0</v>
      </c>
      <c r="H22" s="38">
        <v>0</v>
      </c>
      <c r="I22" s="38">
        <v>0</v>
      </c>
      <c r="J22" s="38">
        <v>31</v>
      </c>
      <c r="K22" s="38">
        <v>8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106</v>
      </c>
      <c r="R22" s="38">
        <v>106</v>
      </c>
      <c r="S22" s="38">
        <v>0</v>
      </c>
      <c r="T22" s="38">
        <v>0</v>
      </c>
    </row>
    <row r="23" spans="1:20" s="3" customFormat="1" ht="16.5" customHeight="1">
      <c r="A23" s="34" t="s">
        <v>443</v>
      </c>
      <c r="B23" s="38">
        <v>10</v>
      </c>
      <c r="C23" s="38">
        <v>38</v>
      </c>
      <c r="D23" s="38">
        <v>0</v>
      </c>
      <c r="E23" s="38">
        <v>0</v>
      </c>
      <c r="F23" s="38">
        <v>11</v>
      </c>
      <c r="G23" s="38">
        <v>0</v>
      </c>
      <c r="H23" s="38">
        <v>0</v>
      </c>
      <c r="I23" s="38">
        <v>0</v>
      </c>
      <c r="J23" s="38">
        <v>40</v>
      </c>
      <c r="K23" s="38">
        <v>-13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48</v>
      </c>
      <c r="R23" s="38">
        <v>48</v>
      </c>
      <c r="S23" s="38">
        <v>0</v>
      </c>
      <c r="T23" s="38">
        <v>0</v>
      </c>
    </row>
    <row r="24" spans="1:20" s="3" customFormat="1" ht="16.5" customHeight="1">
      <c r="A24" s="34" t="s">
        <v>104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s="3" customFormat="1" ht="16.5" customHeight="1">
      <c r="A25" s="34" t="s">
        <v>341</v>
      </c>
      <c r="B25" s="38">
        <v>209</v>
      </c>
      <c r="C25" s="38">
        <v>50</v>
      </c>
      <c r="D25" s="38">
        <v>0</v>
      </c>
      <c r="E25" s="38">
        <v>50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259</v>
      </c>
      <c r="R25" s="38">
        <v>259</v>
      </c>
      <c r="S25" s="38">
        <v>0</v>
      </c>
      <c r="T25" s="38">
        <v>0</v>
      </c>
    </row>
    <row r="26" spans="1:20" s="3" customFormat="1" ht="16.5" customHeight="1">
      <c r="A26" s="34" t="s">
        <v>120</v>
      </c>
      <c r="B26" s="38">
        <v>93</v>
      </c>
      <c r="C26" s="38">
        <v>203</v>
      </c>
      <c r="D26" s="38">
        <v>0</v>
      </c>
      <c r="E26" s="38">
        <v>137</v>
      </c>
      <c r="F26" s="38">
        <v>0</v>
      </c>
      <c r="G26" s="38">
        <v>0</v>
      </c>
      <c r="H26" s="38">
        <v>0</v>
      </c>
      <c r="I26" s="38">
        <v>0</v>
      </c>
      <c r="J26" s="38">
        <v>15</v>
      </c>
      <c r="K26" s="38">
        <v>51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296</v>
      </c>
      <c r="R26" s="38">
        <v>296</v>
      </c>
      <c r="S26" s="38">
        <v>0</v>
      </c>
      <c r="T26" s="38">
        <v>0</v>
      </c>
    </row>
    <row r="27" spans="1:20" s="3" customFormat="1" ht="16.5" customHeight="1">
      <c r="A27" s="34" t="s">
        <v>1575</v>
      </c>
      <c r="B27" s="38">
        <v>430</v>
      </c>
      <c r="C27" s="38">
        <v>-91</v>
      </c>
      <c r="D27" s="38">
        <v>0</v>
      </c>
      <c r="E27" s="38">
        <v>0</v>
      </c>
      <c r="F27" s="38">
        <v>51</v>
      </c>
      <c r="G27" s="38">
        <v>0</v>
      </c>
      <c r="H27" s="38">
        <v>0</v>
      </c>
      <c r="I27" s="38">
        <v>0</v>
      </c>
      <c r="J27" s="38">
        <v>24</v>
      </c>
      <c r="K27" s="38">
        <v>-166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339</v>
      </c>
      <c r="R27" s="38">
        <v>339</v>
      </c>
      <c r="S27" s="38">
        <v>0</v>
      </c>
      <c r="T27" s="38">
        <v>0</v>
      </c>
    </row>
    <row r="28" spans="1:20" s="3" customFormat="1" ht="16.5" customHeight="1">
      <c r="A28" s="34" t="s">
        <v>1809</v>
      </c>
      <c r="B28" s="38">
        <v>990</v>
      </c>
      <c r="C28" s="38">
        <v>1061</v>
      </c>
      <c r="D28" s="38">
        <v>0</v>
      </c>
      <c r="E28" s="38">
        <v>1004</v>
      </c>
      <c r="F28" s="38">
        <v>0</v>
      </c>
      <c r="G28" s="38">
        <v>0</v>
      </c>
      <c r="H28" s="38">
        <v>0</v>
      </c>
      <c r="I28" s="38">
        <v>0</v>
      </c>
      <c r="J28" s="38">
        <v>46</v>
      </c>
      <c r="K28" s="38">
        <v>11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2051</v>
      </c>
      <c r="R28" s="38">
        <v>2051</v>
      </c>
      <c r="S28" s="38">
        <v>0</v>
      </c>
      <c r="T28" s="38">
        <v>0</v>
      </c>
    </row>
    <row r="29" spans="1:20" s="3" customFormat="1" ht="16.5" customHeight="1">
      <c r="A29" s="34" t="s">
        <v>340</v>
      </c>
      <c r="B29" s="38">
        <v>924</v>
      </c>
      <c r="C29" s="38">
        <v>-23</v>
      </c>
      <c r="D29" s="38">
        <v>0</v>
      </c>
      <c r="E29" s="38">
        <v>0</v>
      </c>
      <c r="F29" s="38">
        <v>11</v>
      </c>
      <c r="G29" s="38">
        <v>0</v>
      </c>
      <c r="H29" s="38">
        <v>0</v>
      </c>
      <c r="I29" s="38">
        <v>0</v>
      </c>
      <c r="J29" s="38">
        <v>25</v>
      </c>
      <c r="K29" s="38">
        <v>-59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901</v>
      </c>
      <c r="R29" s="38">
        <v>901</v>
      </c>
      <c r="S29" s="38">
        <v>0</v>
      </c>
      <c r="T29" s="38">
        <v>0</v>
      </c>
    </row>
    <row r="30" spans="1:20" s="3" customFormat="1" ht="16.5" customHeight="1">
      <c r="A30" s="34" t="s">
        <v>2453</v>
      </c>
      <c r="B30" s="38">
        <v>676</v>
      </c>
      <c r="C30" s="38">
        <v>776</v>
      </c>
      <c r="D30" s="38">
        <v>0</v>
      </c>
      <c r="E30" s="38">
        <v>479</v>
      </c>
      <c r="F30" s="38">
        <v>0</v>
      </c>
      <c r="G30" s="38">
        <v>0</v>
      </c>
      <c r="H30" s="38">
        <v>0</v>
      </c>
      <c r="I30" s="38">
        <v>0</v>
      </c>
      <c r="J30" s="38">
        <v>287</v>
      </c>
      <c r="K30" s="38">
        <v>10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1452</v>
      </c>
      <c r="R30" s="38">
        <v>1452</v>
      </c>
      <c r="S30" s="38">
        <v>0</v>
      </c>
      <c r="T30" s="38">
        <v>0</v>
      </c>
    </row>
    <row r="31" spans="1:20" s="3" customFormat="1" ht="16.5" customHeight="1">
      <c r="A31" s="34" t="s">
        <v>558</v>
      </c>
      <c r="B31" s="38">
        <v>293</v>
      </c>
      <c r="C31" s="38">
        <v>93</v>
      </c>
      <c r="D31" s="38">
        <v>0</v>
      </c>
      <c r="E31" s="38">
        <v>78</v>
      </c>
      <c r="F31" s="38">
        <v>10</v>
      </c>
      <c r="G31" s="38">
        <v>0</v>
      </c>
      <c r="H31" s="38">
        <v>0</v>
      </c>
      <c r="I31" s="38">
        <v>0</v>
      </c>
      <c r="J31" s="38">
        <v>15</v>
      </c>
      <c r="K31" s="38">
        <v>-10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386</v>
      </c>
      <c r="R31" s="38">
        <v>386</v>
      </c>
      <c r="S31" s="38">
        <v>0</v>
      </c>
      <c r="T31" s="38">
        <v>0</v>
      </c>
    </row>
    <row r="32" spans="1:20" s="3" customFormat="1" ht="16.5" customHeight="1">
      <c r="A32" s="34" t="s">
        <v>742</v>
      </c>
      <c r="B32" s="38">
        <v>207</v>
      </c>
      <c r="C32" s="38">
        <v>-38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-38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169</v>
      </c>
      <c r="R32" s="38">
        <v>169</v>
      </c>
      <c r="S32" s="38">
        <v>0</v>
      </c>
      <c r="T32" s="38">
        <v>0</v>
      </c>
    </row>
    <row r="33" spans="1:20" s="3" customFormat="1" ht="16.5" customHeight="1">
      <c r="A33" s="34" t="s">
        <v>1631</v>
      </c>
      <c r="B33" s="38">
        <v>867</v>
      </c>
      <c r="C33" s="38">
        <v>317</v>
      </c>
      <c r="D33" s="38">
        <v>0</v>
      </c>
      <c r="E33" s="38">
        <v>137</v>
      </c>
      <c r="F33" s="38">
        <v>0</v>
      </c>
      <c r="G33" s="38">
        <v>0</v>
      </c>
      <c r="H33" s="38">
        <v>0</v>
      </c>
      <c r="I33" s="38">
        <v>0</v>
      </c>
      <c r="J33" s="38">
        <v>170</v>
      </c>
      <c r="K33" s="38">
        <v>10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1184</v>
      </c>
      <c r="R33" s="38">
        <v>1184</v>
      </c>
      <c r="S33" s="38">
        <v>0</v>
      </c>
      <c r="T33" s="38">
        <v>0</v>
      </c>
    </row>
    <row r="34" spans="1:20" s="3" customFormat="1" ht="16.5" customHeight="1">
      <c r="A34" s="34" t="s">
        <v>1248</v>
      </c>
      <c r="B34" s="38">
        <v>0</v>
      </c>
      <c r="C34" s="38">
        <v>23</v>
      </c>
      <c r="D34" s="38">
        <v>0</v>
      </c>
      <c r="E34" s="38">
        <v>23</v>
      </c>
      <c r="F34" s="38">
        <v>10</v>
      </c>
      <c r="G34" s="38">
        <v>0</v>
      </c>
      <c r="H34" s="38">
        <v>0</v>
      </c>
      <c r="I34" s="38">
        <v>0</v>
      </c>
      <c r="J34" s="38">
        <v>0</v>
      </c>
      <c r="K34" s="38">
        <v>-10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23</v>
      </c>
      <c r="R34" s="38">
        <v>23</v>
      </c>
      <c r="S34" s="38">
        <v>0</v>
      </c>
      <c r="T34" s="38">
        <v>0</v>
      </c>
    </row>
    <row r="35" spans="1:20" s="3" customFormat="1" ht="16.5" customHeight="1">
      <c r="A35" s="34" t="s">
        <v>1072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3" customFormat="1" ht="16.5" customHeight="1">
      <c r="A36" s="34" t="s">
        <v>451</v>
      </c>
      <c r="B36" s="38">
        <v>320</v>
      </c>
      <c r="C36" s="38">
        <v>1386</v>
      </c>
      <c r="D36" s="38">
        <v>0</v>
      </c>
      <c r="E36" s="38">
        <v>1285</v>
      </c>
      <c r="F36" s="38">
        <v>0</v>
      </c>
      <c r="G36" s="38">
        <v>0</v>
      </c>
      <c r="H36" s="38">
        <v>0</v>
      </c>
      <c r="I36" s="38">
        <v>0</v>
      </c>
      <c r="J36" s="38">
        <v>101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1706</v>
      </c>
      <c r="R36" s="38">
        <v>1706</v>
      </c>
      <c r="S36" s="38">
        <v>0</v>
      </c>
      <c r="T36" s="38">
        <v>0</v>
      </c>
    </row>
    <row r="37" spans="1:20" s="3" customFormat="1" ht="16.5" customHeight="1">
      <c r="A37" s="34" t="s">
        <v>1130</v>
      </c>
      <c r="B37" s="38">
        <v>18379</v>
      </c>
      <c r="C37" s="38">
        <v>11292</v>
      </c>
      <c r="D37" s="38">
        <v>0</v>
      </c>
      <c r="E37" s="38">
        <v>10745</v>
      </c>
      <c r="F37" s="38">
        <v>368</v>
      </c>
      <c r="G37" s="38">
        <v>0</v>
      </c>
      <c r="H37" s="38">
        <v>0</v>
      </c>
      <c r="I37" s="38">
        <v>0</v>
      </c>
      <c r="J37" s="38">
        <v>179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29671</v>
      </c>
      <c r="R37" s="38">
        <v>29671</v>
      </c>
      <c r="S37" s="38">
        <v>0</v>
      </c>
      <c r="T37" s="38">
        <v>0</v>
      </c>
    </row>
    <row r="38" spans="1:20" s="3" customFormat="1" ht="16.5" customHeight="1">
      <c r="A38" s="34" t="s">
        <v>282</v>
      </c>
      <c r="B38" s="38">
        <v>369</v>
      </c>
      <c r="C38" s="38">
        <v>262</v>
      </c>
      <c r="D38" s="38">
        <v>0</v>
      </c>
      <c r="E38" s="38">
        <v>262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631</v>
      </c>
      <c r="R38" s="38">
        <v>631</v>
      </c>
      <c r="S38" s="38">
        <v>0</v>
      </c>
      <c r="T38" s="38">
        <v>0</v>
      </c>
    </row>
    <row r="39" spans="1:20" s="3" customFormat="1" ht="16.5" customHeight="1">
      <c r="A39" s="34" t="s">
        <v>1500</v>
      </c>
      <c r="B39" s="38">
        <v>13519</v>
      </c>
      <c r="C39" s="38">
        <v>7936</v>
      </c>
      <c r="D39" s="38">
        <v>0</v>
      </c>
      <c r="E39" s="38">
        <v>7519</v>
      </c>
      <c r="F39" s="38">
        <v>318</v>
      </c>
      <c r="G39" s="38">
        <v>0</v>
      </c>
      <c r="H39" s="38">
        <v>0</v>
      </c>
      <c r="I39" s="38">
        <v>0</v>
      </c>
      <c r="J39" s="38">
        <v>99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21455</v>
      </c>
      <c r="R39" s="38">
        <v>21455</v>
      </c>
      <c r="S39" s="38">
        <v>0</v>
      </c>
      <c r="T39" s="38">
        <v>0</v>
      </c>
    </row>
    <row r="40" spans="1:20" s="3" customFormat="1" ht="16.5" customHeight="1">
      <c r="A40" s="34" t="s">
        <v>1709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3" customFormat="1" ht="16.5" customHeight="1">
      <c r="A41" s="34" t="s">
        <v>2027</v>
      </c>
      <c r="B41" s="38">
        <v>1678</v>
      </c>
      <c r="C41" s="38">
        <v>817</v>
      </c>
      <c r="D41" s="38">
        <v>0</v>
      </c>
      <c r="E41" s="38">
        <v>817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2495</v>
      </c>
      <c r="R41" s="38">
        <v>2495</v>
      </c>
      <c r="S41" s="38">
        <v>0</v>
      </c>
      <c r="T41" s="38">
        <v>0</v>
      </c>
    </row>
    <row r="42" spans="1:20" s="3" customFormat="1" ht="16.5" customHeight="1">
      <c r="A42" s="34" t="s">
        <v>783</v>
      </c>
      <c r="B42" s="38">
        <v>1916</v>
      </c>
      <c r="C42" s="38">
        <v>1897</v>
      </c>
      <c r="D42" s="38">
        <v>0</v>
      </c>
      <c r="E42" s="38">
        <v>1807</v>
      </c>
      <c r="F42" s="38">
        <v>20</v>
      </c>
      <c r="G42" s="38">
        <v>0</v>
      </c>
      <c r="H42" s="38">
        <v>0</v>
      </c>
      <c r="I42" s="38">
        <v>0</v>
      </c>
      <c r="J42" s="38">
        <v>70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3813</v>
      </c>
      <c r="R42" s="38">
        <v>3813</v>
      </c>
      <c r="S42" s="38">
        <v>0</v>
      </c>
      <c r="T42" s="38">
        <v>0</v>
      </c>
    </row>
    <row r="43" spans="1:20" s="3" customFormat="1" ht="16.5" customHeight="1">
      <c r="A43" s="34" t="s">
        <v>2225</v>
      </c>
      <c r="B43" s="38">
        <v>897</v>
      </c>
      <c r="C43" s="38">
        <v>206</v>
      </c>
      <c r="D43" s="38">
        <v>0</v>
      </c>
      <c r="E43" s="38">
        <v>166</v>
      </c>
      <c r="F43" s="38">
        <v>30</v>
      </c>
      <c r="G43" s="38">
        <v>0</v>
      </c>
      <c r="H43" s="38">
        <v>0</v>
      </c>
      <c r="I43" s="38">
        <v>0</v>
      </c>
      <c r="J43" s="38">
        <v>10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1103</v>
      </c>
      <c r="R43" s="38">
        <v>1103</v>
      </c>
      <c r="S43" s="38">
        <v>0</v>
      </c>
      <c r="T43" s="38">
        <v>0</v>
      </c>
    </row>
    <row r="44" spans="1:20" s="3" customFormat="1" ht="16.5" customHeight="1">
      <c r="A44" s="34" t="s">
        <v>265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3" customFormat="1" ht="16.5" customHeight="1">
      <c r="A45" s="34" t="s">
        <v>572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3" customFormat="1" ht="16.5" customHeight="1">
      <c r="A46" s="34" t="s">
        <v>1116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</row>
    <row r="47" spans="1:20" s="3" customFormat="1" ht="16.5" customHeight="1">
      <c r="A47" s="34" t="s">
        <v>1199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3" customFormat="1" ht="16.5" customHeight="1">
      <c r="A48" s="34" t="s">
        <v>2376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3" customFormat="1" ht="16.5" customHeight="1">
      <c r="A49" s="34" t="s">
        <v>1435</v>
      </c>
      <c r="B49" s="38">
        <v>0</v>
      </c>
      <c r="C49" s="38">
        <v>174</v>
      </c>
      <c r="D49" s="38">
        <v>0</v>
      </c>
      <c r="E49" s="38">
        <v>174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174</v>
      </c>
      <c r="R49" s="38">
        <v>174</v>
      </c>
      <c r="S49" s="38">
        <v>0</v>
      </c>
      <c r="T49" s="38">
        <v>0</v>
      </c>
    </row>
    <row r="50" spans="1:20" s="3" customFormat="1" ht="16.5" customHeight="1">
      <c r="A50" s="34" t="s">
        <v>1928</v>
      </c>
      <c r="B50" s="38">
        <v>57172</v>
      </c>
      <c r="C50" s="38">
        <v>47326</v>
      </c>
      <c r="D50" s="38">
        <v>0</v>
      </c>
      <c r="E50" s="38">
        <v>3056</v>
      </c>
      <c r="F50" s="38">
        <v>10265</v>
      </c>
      <c r="G50" s="38">
        <v>0</v>
      </c>
      <c r="H50" s="38">
        <v>0</v>
      </c>
      <c r="I50" s="38">
        <v>31300</v>
      </c>
      <c r="J50" s="38">
        <v>50</v>
      </c>
      <c r="K50" s="38">
        <v>2655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104498</v>
      </c>
      <c r="R50" s="38">
        <v>104489</v>
      </c>
      <c r="S50" s="38">
        <v>9</v>
      </c>
      <c r="T50" s="38">
        <v>9</v>
      </c>
    </row>
    <row r="51" spans="1:20" s="3" customFormat="1" ht="16.5" customHeight="1">
      <c r="A51" s="34" t="s">
        <v>687</v>
      </c>
      <c r="B51" s="38">
        <v>1698</v>
      </c>
      <c r="C51" s="38">
        <v>3061</v>
      </c>
      <c r="D51" s="38">
        <v>0</v>
      </c>
      <c r="E51" s="38">
        <v>2309</v>
      </c>
      <c r="F51" s="38">
        <v>40</v>
      </c>
      <c r="G51" s="38">
        <v>0</v>
      </c>
      <c r="H51" s="38">
        <v>0</v>
      </c>
      <c r="I51" s="38">
        <v>0</v>
      </c>
      <c r="J51" s="38">
        <v>50</v>
      </c>
      <c r="K51" s="38">
        <v>662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4759</v>
      </c>
      <c r="R51" s="38">
        <v>4759</v>
      </c>
      <c r="S51" s="38">
        <v>0</v>
      </c>
      <c r="T51" s="38">
        <v>0</v>
      </c>
    </row>
    <row r="52" spans="1:20" s="3" customFormat="1" ht="16.5" customHeight="1">
      <c r="A52" s="34" t="s">
        <v>937</v>
      </c>
      <c r="B52" s="38">
        <v>53312</v>
      </c>
      <c r="C52" s="38">
        <v>40252</v>
      </c>
      <c r="D52" s="38">
        <v>0</v>
      </c>
      <c r="E52" s="38">
        <v>747</v>
      </c>
      <c r="F52" s="38">
        <v>8205</v>
      </c>
      <c r="G52" s="38">
        <v>0</v>
      </c>
      <c r="H52" s="38">
        <v>0</v>
      </c>
      <c r="I52" s="38">
        <v>31300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93564</v>
      </c>
      <c r="R52" s="38">
        <v>93564</v>
      </c>
      <c r="S52" s="38">
        <v>0</v>
      </c>
      <c r="T52" s="38">
        <v>0</v>
      </c>
    </row>
    <row r="53" spans="1:20" s="3" customFormat="1" ht="16.5" customHeight="1">
      <c r="A53" s="34" t="s">
        <v>2094</v>
      </c>
      <c r="B53" s="38">
        <v>787</v>
      </c>
      <c r="C53" s="38">
        <v>2539</v>
      </c>
      <c r="D53" s="38">
        <v>0</v>
      </c>
      <c r="E53" s="38">
        <v>0</v>
      </c>
      <c r="F53" s="38">
        <v>1530</v>
      </c>
      <c r="G53" s="38">
        <v>0</v>
      </c>
      <c r="H53" s="38">
        <v>0</v>
      </c>
      <c r="I53" s="38">
        <v>0</v>
      </c>
      <c r="J53" s="38">
        <v>0</v>
      </c>
      <c r="K53" s="38">
        <v>1009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3326</v>
      </c>
      <c r="R53" s="38">
        <v>3326</v>
      </c>
      <c r="S53" s="38">
        <v>0</v>
      </c>
      <c r="T53" s="38">
        <v>0</v>
      </c>
    </row>
    <row r="54" spans="1:20" s="3" customFormat="1" ht="16.5" customHeight="1">
      <c r="A54" s="34" t="s">
        <v>1062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</row>
    <row r="55" spans="1:20" s="3" customFormat="1" ht="16.5" customHeight="1">
      <c r="A55" s="34" t="s">
        <v>324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</row>
    <row r="56" spans="1:20" s="3" customFormat="1" ht="16.5" customHeight="1">
      <c r="A56" s="34" t="s">
        <v>361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3" customFormat="1" ht="16.5" customHeight="1">
      <c r="A57" s="34" t="s">
        <v>2283</v>
      </c>
      <c r="B57" s="38">
        <v>281</v>
      </c>
      <c r="C57" s="38">
        <v>450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450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731</v>
      </c>
      <c r="R57" s="38">
        <v>731</v>
      </c>
      <c r="S57" s="38">
        <v>0</v>
      </c>
      <c r="T57" s="38">
        <v>0</v>
      </c>
    </row>
    <row r="58" spans="1:20" s="3" customFormat="1" ht="16.5" customHeight="1">
      <c r="A58" s="34" t="s">
        <v>1869</v>
      </c>
      <c r="B58" s="38">
        <v>1094</v>
      </c>
      <c r="C58" s="38">
        <v>117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117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1211</v>
      </c>
      <c r="R58" s="38">
        <v>1211</v>
      </c>
      <c r="S58" s="38">
        <v>0</v>
      </c>
      <c r="T58" s="38">
        <v>0</v>
      </c>
    </row>
    <row r="59" spans="1:20" s="3" customFormat="1" ht="16.5" customHeight="1">
      <c r="A59" s="34" t="s">
        <v>2424</v>
      </c>
      <c r="B59" s="38">
        <v>0</v>
      </c>
      <c r="C59" s="38">
        <v>36</v>
      </c>
      <c r="D59" s="38">
        <v>0</v>
      </c>
      <c r="E59" s="38">
        <v>0</v>
      </c>
      <c r="F59" s="38">
        <v>36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36</v>
      </c>
      <c r="R59" s="38">
        <v>27</v>
      </c>
      <c r="S59" s="38">
        <v>9</v>
      </c>
      <c r="T59" s="38">
        <v>9</v>
      </c>
    </row>
    <row r="60" spans="1:20" s="3" customFormat="1" ht="16.5" customHeight="1">
      <c r="A60" s="34" t="s">
        <v>1919</v>
      </c>
      <c r="B60" s="38">
        <v>0</v>
      </c>
      <c r="C60" s="38">
        <v>871</v>
      </c>
      <c r="D60" s="38">
        <v>0</v>
      </c>
      <c r="E60" s="38">
        <v>0</v>
      </c>
      <c r="F60" s="38">
        <v>454</v>
      </c>
      <c r="G60" s="38">
        <v>0</v>
      </c>
      <c r="H60" s="38">
        <v>0</v>
      </c>
      <c r="I60" s="38">
        <v>0</v>
      </c>
      <c r="J60" s="38">
        <v>0</v>
      </c>
      <c r="K60" s="38">
        <v>417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871</v>
      </c>
      <c r="R60" s="38">
        <v>871</v>
      </c>
      <c r="S60" s="38">
        <v>0</v>
      </c>
      <c r="T60" s="38">
        <v>0</v>
      </c>
    </row>
    <row r="61" spans="1:20" s="3" customFormat="1" ht="16.5" customHeight="1">
      <c r="A61" s="34" t="s">
        <v>862</v>
      </c>
      <c r="B61" s="38">
        <v>784</v>
      </c>
      <c r="C61" s="38">
        <v>421</v>
      </c>
      <c r="D61" s="38">
        <v>0</v>
      </c>
      <c r="E61" s="38">
        <v>0</v>
      </c>
      <c r="F61" s="38">
        <v>180</v>
      </c>
      <c r="G61" s="38">
        <v>0</v>
      </c>
      <c r="H61" s="38">
        <v>0</v>
      </c>
      <c r="I61" s="38">
        <v>0</v>
      </c>
      <c r="J61" s="38">
        <v>13</v>
      </c>
      <c r="K61" s="38">
        <v>228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1205</v>
      </c>
      <c r="R61" s="38">
        <v>1205</v>
      </c>
      <c r="S61" s="38">
        <v>0</v>
      </c>
      <c r="T61" s="38">
        <v>0</v>
      </c>
    </row>
    <row r="62" spans="1:20" s="3" customFormat="1" ht="16.5" customHeight="1">
      <c r="A62" s="34" t="s">
        <v>2343</v>
      </c>
      <c r="B62" s="38">
        <v>181</v>
      </c>
      <c r="C62" s="38">
        <v>-79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-79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102</v>
      </c>
      <c r="R62" s="38">
        <v>102</v>
      </c>
      <c r="S62" s="38">
        <v>0</v>
      </c>
      <c r="T62" s="38">
        <v>0</v>
      </c>
    </row>
    <row r="63" spans="1:20" s="3" customFormat="1" ht="16.5" customHeight="1">
      <c r="A63" s="34" t="s">
        <v>2236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</row>
    <row r="64" spans="1:20" s="3" customFormat="1" ht="16.5" customHeight="1">
      <c r="A64" s="34" t="s">
        <v>2463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</row>
    <row r="65" spans="1:20" s="3" customFormat="1" ht="16.5" customHeight="1">
      <c r="A65" s="34" t="s">
        <v>607</v>
      </c>
      <c r="B65" s="38">
        <v>230</v>
      </c>
      <c r="C65" s="38">
        <v>65</v>
      </c>
      <c r="D65" s="38">
        <v>0</v>
      </c>
      <c r="E65" s="38">
        <v>0</v>
      </c>
      <c r="F65" s="38">
        <v>170</v>
      </c>
      <c r="G65" s="38">
        <v>0</v>
      </c>
      <c r="H65" s="38">
        <v>0</v>
      </c>
      <c r="I65" s="38">
        <v>0</v>
      </c>
      <c r="J65" s="38">
        <v>0</v>
      </c>
      <c r="K65" s="38">
        <v>-105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295</v>
      </c>
      <c r="R65" s="38">
        <v>295</v>
      </c>
      <c r="S65" s="38">
        <v>0</v>
      </c>
      <c r="T65" s="38">
        <v>0</v>
      </c>
    </row>
    <row r="66" spans="1:20" s="3" customFormat="1" ht="16.5" customHeight="1">
      <c r="A66" s="34" t="s">
        <v>1946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</row>
    <row r="67" spans="1:20" s="3" customFormat="1" ht="16.5" customHeight="1">
      <c r="A67" s="34" t="s">
        <v>1545</v>
      </c>
      <c r="B67" s="38">
        <v>0</v>
      </c>
      <c r="C67" s="38">
        <v>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5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5</v>
      </c>
      <c r="R67" s="38">
        <v>5</v>
      </c>
      <c r="S67" s="38">
        <v>0</v>
      </c>
      <c r="T67" s="38">
        <v>0</v>
      </c>
    </row>
    <row r="68" spans="1:20" s="3" customFormat="1" ht="16.5" customHeight="1">
      <c r="A68" s="34" t="s">
        <v>838</v>
      </c>
      <c r="B68" s="38">
        <v>170</v>
      </c>
      <c r="C68" s="38">
        <v>65</v>
      </c>
      <c r="D68" s="38">
        <v>0</v>
      </c>
      <c r="E68" s="38">
        <v>0</v>
      </c>
      <c r="F68" s="38">
        <v>10</v>
      </c>
      <c r="G68" s="38">
        <v>0</v>
      </c>
      <c r="H68" s="38">
        <v>0</v>
      </c>
      <c r="I68" s="38">
        <v>0</v>
      </c>
      <c r="J68" s="38">
        <v>8</v>
      </c>
      <c r="K68" s="38">
        <v>47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235</v>
      </c>
      <c r="R68" s="38">
        <v>235</v>
      </c>
      <c r="S68" s="38">
        <v>0</v>
      </c>
      <c r="T68" s="38">
        <v>0</v>
      </c>
    </row>
    <row r="69" spans="1:20" s="3" customFormat="1" ht="16.5" customHeight="1">
      <c r="A69" s="34" t="s">
        <v>936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</row>
    <row r="70" spans="1:20" s="3" customFormat="1" ht="16.5" customHeight="1">
      <c r="A70" s="34" t="s">
        <v>2192</v>
      </c>
      <c r="B70" s="38">
        <v>0</v>
      </c>
      <c r="C70" s="38">
        <v>568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568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568</v>
      </c>
      <c r="R70" s="38">
        <v>568</v>
      </c>
      <c r="S70" s="38">
        <v>0</v>
      </c>
      <c r="T70" s="38">
        <v>0</v>
      </c>
    </row>
    <row r="71" spans="1:20" s="3" customFormat="1" ht="16.5" customHeight="1">
      <c r="A71" s="34" t="s">
        <v>1767</v>
      </c>
      <c r="B71" s="38">
        <v>203</v>
      </c>
      <c r="C71" s="38">
        <v>-203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-203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</row>
    <row r="72" spans="1:20" s="3" customFormat="1" ht="16.5" customHeight="1">
      <c r="A72" s="34" t="s">
        <v>1533</v>
      </c>
      <c r="B72" s="38">
        <v>2369</v>
      </c>
      <c r="C72" s="38">
        <v>13201</v>
      </c>
      <c r="D72" s="38">
        <v>0</v>
      </c>
      <c r="E72" s="38">
        <v>0</v>
      </c>
      <c r="F72" s="38">
        <v>1882</v>
      </c>
      <c r="G72" s="38">
        <v>0</v>
      </c>
      <c r="H72" s="38">
        <v>0</v>
      </c>
      <c r="I72" s="38">
        <v>0</v>
      </c>
      <c r="J72" s="38">
        <v>162</v>
      </c>
      <c r="K72" s="38">
        <v>11157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15570</v>
      </c>
      <c r="R72" s="38">
        <v>15570</v>
      </c>
      <c r="S72" s="38">
        <v>0</v>
      </c>
      <c r="T72" s="38">
        <v>0</v>
      </c>
    </row>
    <row r="73" spans="1:20" s="3" customFormat="1" ht="16.5" customHeight="1">
      <c r="A73" s="34" t="s">
        <v>1860</v>
      </c>
      <c r="B73" s="38">
        <v>673</v>
      </c>
      <c r="C73" s="38">
        <v>880</v>
      </c>
      <c r="D73" s="38">
        <v>0</v>
      </c>
      <c r="E73" s="38">
        <v>0</v>
      </c>
      <c r="F73" s="38">
        <v>103</v>
      </c>
      <c r="G73" s="38">
        <v>0</v>
      </c>
      <c r="H73" s="38">
        <v>0</v>
      </c>
      <c r="I73" s="38">
        <v>0</v>
      </c>
      <c r="J73" s="38">
        <v>65</v>
      </c>
      <c r="K73" s="38">
        <v>712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1553</v>
      </c>
      <c r="R73" s="38">
        <v>1553</v>
      </c>
      <c r="S73" s="38">
        <v>0</v>
      </c>
      <c r="T73" s="38">
        <v>0</v>
      </c>
    </row>
    <row r="74" spans="1:20" s="3" customFormat="1" ht="16.5" customHeight="1">
      <c r="A74" s="34" t="s">
        <v>2375</v>
      </c>
      <c r="B74" s="38">
        <v>27</v>
      </c>
      <c r="C74" s="38">
        <v>1459</v>
      </c>
      <c r="D74" s="38">
        <v>0</v>
      </c>
      <c r="E74" s="38">
        <v>0</v>
      </c>
      <c r="F74" s="38">
        <v>956</v>
      </c>
      <c r="G74" s="38">
        <v>0</v>
      </c>
      <c r="H74" s="38">
        <v>0</v>
      </c>
      <c r="I74" s="38">
        <v>0</v>
      </c>
      <c r="J74" s="38">
        <v>15</v>
      </c>
      <c r="K74" s="38">
        <v>488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1486</v>
      </c>
      <c r="R74" s="38">
        <v>1486</v>
      </c>
      <c r="S74" s="38">
        <v>0</v>
      </c>
      <c r="T74" s="38">
        <v>0</v>
      </c>
    </row>
    <row r="75" spans="1:20" s="3" customFormat="1" ht="16.5" customHeight="1">
      <c r="A75" s="34" t="s">
        <v>1755</v>
      </c>
      <c r="B75" s="38">
        <v>110</v>
      </c>
      <c r="C75" s="38">
        <v>79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55</v>
      </c>
      <c r="K75" s="38">
        <v>24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189</v>
      </c>
      <c r="R75" s="38">
        <v>189</v>
      </c>
      <c r="S75" s="38">
        <v>0</v>
      </c>
      <c r="T75" s="38">
        <v>0</v>
      </c>
    </row>
    <row r="76" spans="1:20" s="3" customFormat="1" ht="16.5" customHeight="1">
      <c r="A76" s="34" t="s">
        <v>2333</v>
      </c>
      <c r="B76" s="38">
        <v>1559</v>
      </c>
      <c r="C76" s="38">
        <v>569</v>
      </c>
      <c r="D76" s="38">
        <v>0</v>
      </c>
      <c r="E76" s="38">
        <v>0</v>
      </c>
      <c r="F76" s="38">
        <v>103</v>
      </c>
      <c r="G76" s="38">
        <v>0</v>
      </c>
      <c r="H76" s="38">
        <v>0</v>
      </c>
      <c r="I76" s="38">
        <v>0</v>
      </c>
      <c r="J76" s="38">
        <v>27</v>
      </c>
      <c r="K76" s="38">
        <v>439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2128</v>
      </c>
      <c r="R76" s="38">
        <v>2128</v>
      </c>
      <c r="S76" s="38">
        <v>0</v>
      </c>
      <c r="T76" s="38">
        <v>0</v>
      </c>
    </row>
    <row r="77" spans="1:20" s="3" customFormat="1" ht="16.5" customHeight="1">
      <c r="A77" s="34" t="s">
        <v>615</v>
      </c>
      <c r="B77" s="38">
        <v>0</v>
      </c>
      <c r="C77" s="38">
        <v>10214</v>
      </c>
      <c r="D77" s="38">
        <v>0</v>
      </c>
      <c r="E77" s="38">
        <v>0</v>
      </c>
      <c r="F77" s="38">
        <v>720</v>
      </c>
      <c r="G77" s="38">
        <v>0</v>
      </c>
      <c r="H77" s="38">
        <v>0</v>
      </c>
      <c r="I77" s="38">
        <v>0</v>
      </c>
      <c r="J77" s="38">
        <v>0</v>
      </c>
      <c r="K77" s="38">
        <v>9494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10214</v>
      </c>
      <c r="R77" s="38">
        <v>10214</v>
      </c>
      <c r="S77" s="38">
        <v>0</v>
      </c>
      <c r="T77" s="38">
        <v>0</v>
      </c>
    </row>
    <row r="78" spans="1:20" s="3" customFormat="1" ht="16.5" customHeight="1">
      <c r="A78" s="34" t="s">
        <v>1793</v>
      </c>
      <c r="B78" s="38">
        <v>45460</v>
      </c>
      <c r="C78" s="38">
        <v>57210</v>
      </c>
      <c r="D78" s="38">
        <v>0</v>
      </c>
      <c r="E78" s="38">
        <v>0</v>
      </c>
      <c r="F78" s="38">
        <v>21018</v>
      </c>
      <c r="G78" s="38">
        <v>0</v>
      </c>
      <c r="H78" s="38">
        <v>31515</v>
      </c>
      <c r="I78" s="38">
        <v>0</v>
      </c>
      <c r="J78" s="38">
        <v>125</v>
      </c>
      <c r="K78" s="38">
        <v>4552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102670</v>
      </c>
      <c r="R78" s="38">
        <v>102670</v>
      </c>
      <c r="S78" s="38">
        <v>0</v>
      </c>
      <c r="T78" s="38">
        <v>0</v>
      </c>
    </row>
    <row r="79" spans="1:20" s="3" customFormat="1" ht="16.5" customHeight="1">
      <c r="A79" s="34" t="s">
        <v>2125</v>
      </c>
      <c r="B79" s="38">
        <v>2890</v>
      </c>
      <c r="C79" s="38">
        <v>454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40</v>
      </c>
      <c r="K79" s="38">
        <v>414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3344</v>
      </c>
      <c r="R79" s="38">
        <v>3344</v>
      </c>
      <c r="S79" s="38">
        <v>0</v>
      </c>
      <c r="T79" s="38">
        <v>0</v>
      </c>
    </row>
    <row r="80" spans="1:20" s="3" customFormat="1" ht="16.5" customHeight="1">
      <c r="A80" s="34" t="s">
        <v>1294</v>
      </c>
      <c r="B80" s="38">
        <v>4339</v>
      </c>
      <c r="C80" s="38">
        <v>-2828</v>
      </c>
      <c r="D80" s="38">
        <v>0</v>
      </c>
      <c r="E80" s="38">
        <v>0</v>
      </c>
      <c r="F80" s="38">
        <v>9</v>
      </c>
      <c r="G80" s="38">
        <v>0</v>
      </c>
      <c r="H80" s="38">
        <v>0</v>
      </c>
      <c r="I80" s="38">
        <v>0</v>
      </c>
      <c r="J80" s="38">
        <v>55</v>
      </c>
      <c r="K80" s="38">
        <v>-2892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1511</v>
      </c>
      <c r="R80" s="38">
        <v>1511</v>
      </c>
      <c r="S80" s="38">
        <v>0</v>
      </c>
      <c r="T80" s="38">
        <v>0</v>
      </c>
    </row>
    <row r="81" spans="1:20" s="3" customFormat="1" ht="16.5" customHeight="1">
      <c r="A81" s="34" t="s">
        <v>1532</v>
      </c>
      <c r="B81" s="38">
        <v>14512</v>
      </c>
      <c r="C81" s="38">
        <v>11028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11028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25540</v>
      </c>
      <c r="R81" s="38">
        <v>25540</v>
      </c>
      <c r="S81" s="38">
        <v>0</v>
      </c>
      <c r="T81" s="38">
        <v>0</v>
      </c>
    </row>
    <row r="82" spans="1:20" s="3" customFormat="1" ht="16.5" customHeight="1">
      <c r="A82" s="34" t="s">
        <v>1302</v>
      </c>
      <c r="B82" s="38">
        <v>700</v>
      </c>
      <c r="C82" s="38">
        <v>223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223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923</v>
      </c>
      <c r="R82" s="38">
        <v>923</v>
      </c>
      <c r="S82" s="38">
        <v>0</v>
      </c>
      <c r="T82" s="38">
        <v>0</v>
      </c>
    </row>
    <row r="83" spans="1:20" s="3" customFormat="1" ht="16.5" customHeight="1">
      <c r="A83" s="34" t="s">
        <v>1464</v>
      </c>
      <c r="B83" s="38">
        <v>1020</v>
      </c>
      <c r="C83" s="38">
        <v>1563</v>
      </c>
      <c r="D83" s="38">
        <v>0</v>
      </c>
      <c r="E83" s="38">
        <v>0</v>
      </c>
      <c r="F83" s="38">
        <v>2477</v>
      </c>
      <c r="G83" s="38">
        <v>0</v>
      </c>
      <c r="H83" s="38">
        <v>0</v>
      </c>
      <c r="I83" s="38">
        <v>0</v>
      </c>
      <c r="J83" s="38">
        <v>0</v>
      </c>
      <c r="K83" s="38">
        <v>-914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2583</v>
      </c>
      <c r="R83" s="38">
        <v>2583</v>
      </c>
      <c r="S83" s="38">
        <v>0</v>
      </c>
      <c r="T83" s="38">
        <v>0</v>
      </c>
    </row>
    <row r="84" spans="1:20" s="3" customFormat="1" ht="16.5" customHeight="1">
      <c r="A84" s="34" t="s">
        <v>1899</v>
      </c>
      <c r="B84" s="38">
        <v>1953</v>
      </c>
      <c r="C84" s="38">
        <v>5893</v>
      </c>
      <c r="D84" s="38">
        <v>0</v>
      </c>
      <c r="E84" s="38">
        <v>0</v>
      </c>
      <c r="F84" s="38">
        <v>5638</v>
      </c>
      <c r="G84" s="38">
        <v>0</v>
      </c>
      <c r="H84" s="38">
        <v>0</v>
      </c>
      <c r="I84" s="38">
        <v>0</v>
      </c>
      <c r="J84" s="38">
        <v>0</v>
      </c>
      <c r="K84" s="38">
        <v>255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7846</v>
      </c>
      <c r="R84" s="38">
        <v>7846</v>
      </c>
      <c r="S84" s="38">
        <v>0</v>
      </c>
      <c r="T84" s="38">
        <v>0</v>
      </c>
    </row>
    <row r="85" spans="1:20" s="3" customFormat="1" ht="16.5" customHeight="1">
      <c r="A85" s="34" t="s">
        <v>2048</v>
      </c>
      <c r="B85" s="38">
        <v>1552</v>
      </c>
      <c r="C85" s="38">
        <v>-193</v>
      </c>
      <c r="D85" s="38">
        <v>0</v>
      </c>
      <c r="E85" s="38">
        <v>0</v>
      </c>
      <c r="F85" s="38">
        <v>677</v>
      </c>
      <c r="G85" s="38">
        <v>0</v>
      </c>
      <c r="H85" s="38">
        <v>0</v>
      </c>
      <c r="I85" s="38">
        <v>0</v>
      </c>
      <c r="J85" s="38">
        <v>0</v>
      </c>
      <c r="K85" s="38">
        <v>-870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1359</v>
      </c>
      <c r="R85" s="38">
        <v>1359</v>
      </c>
      <c r="S85" s="38">
        <v>0</v>
      </c>
      <c r="T85" s="38">
        <v>0</v>
      </c>
    </row>
    <row r="86" spans="1:20" s="3" customFormat="1" ht="16.5" customHeight="1">
      <c r="A86" s="34" t="s">
        <v>1773</v>
      </c>
      <c r="B86" s="38">
        <v>553</v>
      </c>
      <c r="C86" s="38">
        <v>904</v>
      </c>
      <c r="D86" s="38">
        <v>0</v>
      </c>
      <c r="E86" s="38">
        <v>0</v>
      </c>
      <c r="F86" s="38">
        <v>369</v>
      </c>
      <c r="G86" s="38">
        <v>0</v>
      </c>
      <c r="H86" s="38">
        <v>0</v>
      </c>
      <c r="I86" s="38">
        <v>0</v>
      </c>
      <c r="J86" s="38">
        <v>30</v>
      </c>
      <c r="K86" s="38">
        <v>505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1457</v>
      </c>
      <c r="R86" s="38">
        <v>1457</v>
      </c>
      <c r="S86" s="38">
        <v>0</v>
      </c>
      <c r="T86" s="38">
        <v>0</v>
      </c>
    </row>
    <row r="87" spans="1:20" s="3" customFormat="1" ht="16.5" customHeight="1">
      <c r="A87" s="34" t="s">
        <v>544</v>
      </c>
      <c r="B87" s="38">
        <v>1953</v>
      </c>
      <c r="C87" s="38">
        <v>624</v>
      </c>
      <c r="D87" s="38">
        <v>0</v>
      </c>
      <c r="E87" s="38">
        <v>0</v>
      </c>
      <c r="F87" s="38">
        <v>154</v>
      </c>
      <c r="G87" s="38">
        <v>0</v>
      </c>
      <c r="H87" s="38">
        <v>0</v>
      </c>
      <c r="I87" s="38">
        <v>0</v>
      </c>
      <c r="J87" s="38">
        <v>0</v>
      </c>
      <c r="K87" s="38">
        <v>470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2577</v>
      </c>
      <c r="R87" s="38">
        <v>2577</v>
      </c>
      <c r="S87" s="38">
        <v>0</v>
      </c>
      <c r="T87" s="38">
        <v>0</v>
      </c>
    </row>
    <row r="88" spans="1:20" s="3" customFormat="1" ht="16.5" customHeight="1">
      <c r="A88" s="34" t="s">
        <v>1659</v>
      </c>
      <c r="B88" s="38">
        <v>0</v>
      </c>
      <c r="C88" s="38">
        <v>490</v>
      </c>
      <c r="D88" s="38">
        <v>0</v>
      </c>
      <c r="E88" s="38">
        <v>0</v>
      </c>
      <c r="F88" s="38">
        <v>990</v>
      </c>
      <c r="G88" s="38">
        <v>0</v>
      </c>
      <c r="H88" s="38">
        <v>0</v>
      </c>
      <c r="I88" s="38">
        <v>0</v>
      </c>
      <c r="J88" s="38">
        <v>0</v>
      </c>
      <c r="K88" s="38">
        <v>-500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490</v>
      </c>
      <c r="R88" s="38">
        <v>490</v>
      </c>
      <c r="S88" s="38">
        <v>0</v>
      </c>
      <c r="T88" s="38">
        <v>0</v>
      </c>
    </row>
    <row r="89" spans="1:20" s="3" customFormat="1" ht="16.5" customHeight="1">
      <c r="A89" s="34" t="s">
        <v>2364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</row>
    <row r="90" spans="1:20" s="3" customFormat="1" ht="16.5" customHeight="1">
      <c r="A90" s="34" t="s">
        <v>851</v>
      </c>
      <c r="B90" s="38">
        <v>2807</v>
      </c>
      <c r="C90" s="38">
        <v>6225</v>
      </c>
      <c r="D90" s="38">
        <v>0</v>
      </c>
      <c r="E90" s="38">
        <v>0</v>
      </c>
      <c r="F90" s="38">
        <v>9812</v>
      </c>
      <c r="G90" s="38">
        <v>0</v>
      </c>
      <c r="H90" s="38">
        <v>0</v>
      </c>
      <c r="I90" s="38">
        <v>0</v>
      </c>
      <c r="J90" s="38">
        <v>0</v>
      </c>
      <c r="K90" s="38">
        <v>-3587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9032</v>
      </c>
      <c r="R90" s="38">
        <v>9032</v>
      </c>
      <c r="S90" s="38">
        <v>0</v>
      </c>
      <c r="T90" s="38">
        <v>0</v>
      </c>
    </row>
    <row r="91" spans="1:20" s="3" customFormat="1" ht="16.5" customHeight="1">
      <c r="A91" s="34" t="s">
        <v>1846</v>
      </c>
      <c r="B91" s="38">
        <v>300</v>
      </c>
      <c r="C91" s="38">
        <v>1353</v>
      </c>
      <c r="D91" s="38">
        <v>0</v>
      </c>
      <c r="E91" s="38">
        <v>0</v>
      </c>
      <c r="F91" s="38">
        <v>52</v>
      </c>
      <c r="G91" s="38">
        <v>0</v>
      </c>
      <c r="H91" s="38">
        <v>0</v>
      </c>
      <c r="I91" s="38">
        <v>0</v>
      </c>
      <c r="J91" s="38">
        <v>0</v>
      </c>
      <c r="K91" s="38">
        <v>1301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1653</v>
      </c>
      <c r="R91" s="38">
        <v>1653</v>
      </c>
      <c r="S91" s="38">
        <v>0</v>
      </c>
      <c r="T91" s="38">
        <v>0</v>
      </c>
    </row>
    <row r="92" spans="1:20" s="3" customFormat="1" ht="16.5" customHeight="1">
      <c r="A92" s="34" t="s">
        <v>306</v>
      </c>
      <c r="B92" s="38">
        <v>2730</v>
      </c>
      <c r="C92" s="38">
        <v>-491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-491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2239</v>
      </c>
      <c r="R92" s="38">
        <v>2239</v>
      </c>
      <c r="S92" s="38">
        <v>0</v>
      </c>
      <c r="T92" s="38">
        <v>0</v>
      </c>
    </row>
    <row r="93" spans="1:20" s="3" customFormat="1" ht="16.5" customHeight="1">
      <c r="A93" s="34" t="s">
        <v>408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</row>
    <row r="94" spans="1:20" s="3" customFormat="1" ht="16.5" customHeight="1">
      <c r="A94" s="34" t="s">
        <v>1286</v>
      </c>
      <c r="B94" s="38">
        <v>0</v>
      </c>
      <c r="C94" s="38">
        <v>69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69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69</v>
      </c>
      <c r="R94" s="38">
        <v>69</v>
      </c>
      <c r="S94" s="38">
        <v>0</v>
      </c>
      <c r="T94" s="38">
        <v>0</v>
      </c>
    </row>
    <row r="95" spans="1:20" s="3" customFormat="1" ht="16.5" customHeight="1">
      <c r="A95" s="34" t="s">
        <v>450</v>
      </c>
      <c r="B95" s="38">
        <v>8512</v>
      </c>
      <c r="C95" s="38">
        <v>31515</v>
      </c>
      <c r="D95" s="38">
        <v>0</v>
      </c>
      <c r="E95" s="38">
        <v>0</v>
      </c>
      <c r="F95" s="38">
        <v>0</v>
      </c>
      <c r="G95" s="38">
        <v>0</v>
      </c>
      <c r="H95" s="38">
        <v>31515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40027</v>
      </c>
      <c r="R95" s="38">
        <v>40027</v>
      </c>
      <c r="S95" s="38">
        <v>0</v>
      </c>
      <c r="T95" s="38">
        <v>0</v>
      </c>
    </row>
    <row r="96" spans="1:20" s="3" customFormat="1" ht="16.5" customHeight="1">
      <c r="A96" s="34" t="s">
        <v>92</v>
      </c>
      <c r="B96" s="38">
        <v>1619</v>
      </c>
      <c r="C96" s="38">
        <v>-447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-447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1172</v>
      </c>
      <c r="R96" s="38">
        <v>1172</v>
      </c>
      <c r="S96" s="38">
        <v>0</v>
      </c>
      <c r="T96" s="38">
        <v>0</v>
      </c>
    </row>
    <row r="97" spans="1:20" s="3" customFormat="1" ht="16.5" customHeight="1">
      <c r="A97" s="34" t="s">
        <v>339</v>
      </c>
      <c r="B97" s="38">
        <v>20</v>
      </c>
      <c r="C97" s="38">
        <v>828</v>
      </c>
      <c r="D97" s="38">
        <v>0</v>
      </c>
      <c r="E97" s="38">
        <v>0</v>
      </c>
      <c r="F97" s="38">
        <v>840</v>
      </c>
      <c r="G97" s="38">
        <v>0</v>
      </c>
      <c r="H97" s="38">
        <v>0</v>
      </c>
      <c r="I97" s="38">
        <v>0</v>
      </c>
      <c r="J97" s="38">
        <v>0</v>
      </c>
      <c r="K97" s="38">
        <v>-12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848</v>
      </c>
      <c r="R97" s="38">
        <v>848</v>
      </c>
      <c r="S97" s="38">
        <v>0</v>
      </c>
      <c r="T97" s="38">
        <v>0</v>
      </c>
    </row>
    <row r="98" spans="1:20" s="3" customFormat="1" ht="16.5" customHeight="1">
      <c r="A98" s="34" t="s">
        <v>480</v>
      </c>
      <c r="B98" s="38">
        <v>57203</v>
      </c>
      <c r="C98" s="38">
        <v>26226</v>
      </c>
      <c r="D98" s="38">
        <v>0</v>
      </c>
      <c r="E98" s="38">
        <v>11254</v>
      </c>
      <c r="F98" s="38">
        <v>13107</v>
      </c>
      <c r="G98" s="38">
        <v>0</v>
      </c>
      <c r="H98" s="38">
        <v>2485</v>
      </c>
      <c r="I98" s="38">
        <v>0</v>
      </c>
      <c r="J98" s="38">
        <v>189</v>
      </c>
      <c r="K98" s="38">
        <v>-809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83429</v>
      </c>
      <c r="R98" s="38">
        <v>81355</v>
      </c>
      <c r="S98" s="38">
        <v>2074</v>
      </c>
      <c r="T98" s="38">
        <v>2074</v>
      </c>
    </row>
    <row r="99" spans="1:20" s="3" customFormat="1" ht="16.5" customHeight="1">
      <c r="A99" s="34" t="s">
        <v>531</v>
      </c>
      <c r="B99" s="38">
        <v>214</v>
      </c>
      <c r="C99" s="38">
        <v>1169</v>
      </c>
      <c r="D99" s="38">
        <v>0</v>
      </c>
      <c r="E99" s="38">
        <v>1145</v>
      </c>
      <c r="F99" s="38">
        <v>0</v>
      </c>
      <c r="G99" s="38">
        <v>0</v>
      </c>
      <c r="H99" s="38">
        <v>0</v>
      </c>
      <c r="I99" s="38">
        <v>0</v>
      </c>
      <c r="J99" s="38">
        <v>24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1383</v>
      </c>
      <c r="R99" s="38">
        <v>1383</v>
      </c>
      <c r="S99" s="38">
        <v>0</v>
      </c>
      <c r="T99" s="38">
        <v>0</v>
      </c>
    </row>
    <row r="100" spans="1:20" s="3" customFormat="1" ht="16.5" customHeight="1">
      <c r="A100" s="34" t="s">
        <v>1328</v>
      </c>
      <c r="B100" s="38">
        <v>650</v>
      </c>
      <c r="C100" s="38">
        <v>-451</v>
      </c>
      <c r="D100" s="38">
        <v>0</v>
      </c>
      <c r="E100" s="38">
        <v>0</v>
      </c>
      <c r="F100" s="38">
        <v>-14</v>
      </c>
      <c r="G100" s="38">
        <v>0</v>
      </c>
      <c r="H100" s="38">
        <v>0</v>
      </c>
      <c r="I100" s="38">
        <v>0</v>
      </c>
      <c r="J100" s="38">
        <v>0</v>
      </c>
      <c r="K100" s="38">
        <v>-437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199</v>
      </c>
      <c r="R100" s="38">
        <v>199</v>
      </c>
      <c r="S100" s="38">
        <v>0</v>
      </c>
      <c r="T100" s="38">
        <v>0</v>
      </c>
    </row>
    <row r="101" spans="1:20" s="3" customFormat="1" ht="16.5" customHeight="1">
      <c r="A101" s="34" t="s">
        <v>1708</v>
      </c>
      <c r="B101" s="38">
        <v>2194</v>
      </c>
      <c r="C101" s="38">
        <v>5829</v>
      </c>
      <c r="D101" s="38">
        <v>0</v>
      </c>
      <c r="E101" s="38">
        <v>3632</v>
      </c>
      <c r="F101" s="38">
        <v>1025</v>
      </c>
      <c r="G101" s="38">
        <v>0</v>
      </c>
      <c r="H101" s="38">
        <v>0</v>
      </c>
      <c r="I101" s="38">
        <v>0</v>
      </c>
      <c r="J101" s="38">
        <v>0</v>
      </c>
      <c r="K101" s="38">
        <v>1172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8023</v>
      </c>
      <c r="R101" s="38">
        <v>8023</v>
      </c>
      <c r="S101" s="38">
        <v>0</v>
      </c>
      <c r="T101" s="38">
        <v>0</v>
      </c>
    </row>
    <row r="102" spans="1:20" s="3" customFormat="1" ht="16.5" customHeight="1">
      <c r="A102" s="34" t="s">
        <v>586</v>
      </c>
      <c r="B102" s="38">
        <v>1871</v>
      </c>
      <c r="C102" s="38">
        <v>8952</v>
      </c>
      <c r="D102" s="38">
        <v>0</v>
      </c>
      <c r="E102" s="38">
        <v>0</v>
      </c>
      <c r="F102" s="38">
        <v>9117</v>
      </c>
      <c r="G102" s="38">
        <v>0</v>
      </c>
      <c r="H102" s="38">
        <v>0</v>
      </c>
      <c r="I102" s="38">
        <v>0</v>
      </c>
      <c r="J102" s="38">
        <v>70</v>
      </c>
      <c r="K102" s="38">
        <v>-235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10823</v>
      </c>
      <c r="R102" s="38">
        <v>8749</v>
      </c>
      <c r="S102" s="38">
        <v>2074</v>
      </c>
      <c r="T102" s="38">
        <v>2074</v>
      </c>
    </row>
    <row r="103" spans="1:20" s="3" customFormat="1" ht="16.5" customHeight="1">
      <c r="A103" s="34" t="s">
        <v>1035</v>
      </c>
      <c r="B103" s="38">
        <v>0</v>
      </c>
      <c r="C103" s="38">
        <v>20</v>
      </c>
      <c r="D103" s="38">
        <v>0</v>
      </c>
      <c r="E103" s="38">
        <v>0</v>
      </c>
      <c r="F103" s="38">
        <v>20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20</v>
      </c>
      <c r="R103" s="38">
        <v>20</v>
      </c>
      <c r="S103" s="38">
        <v>0</v>
      </c>
      <c r="T103" s="38">
        <v>0</v>
      </c>
    </row>
    <row r="104" spans="1:20" s="3" customFormat="1" ht="16.5" customHeight="1">
      <c r="A104" s="34" t="s">
        <v>1061</v>
      </c>
      <c r="B104" s="38">
        <v>4993</v>
      </c>
      <c r="C104" s="38">
        <v>-755</v>
      </c>
      <c r="D104" s="38">
        <v>0</v>
      </c>
      <c r="E104" s="38">
        <v>0</v>
      </c>
      <c r="F104" s="38">
        <v>1300</v>
      </c>
      <c r="G104" s="38">
        <v>0</v>
      </c>
      <c r="H104" s="38">
        <v>0</v>
      </c>
      <c r="I104" s="38">
        <v>0</v>
      </c>
      <c r="J104" s="38">
        <v>95</v>
      </c>
      <c r="K104" s="38">
        <v>-2150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4238</v>
      </c>
      <c r="R104" s="38">
        <v>4238</v>
      </c>
      <c r="S104" s="38">
        <v>0</v>
      </c>
      <c r="T104" s="38">
        <v>0</v>
      </c>
    </row>
    <row r="105" spans="1:20" s="3" customFormat="1" ht="16.5" customHeight="1">
      <c r="A105" s="34" t="s">
        <v>1476</v>
      </c>
      <c r="B105" s="38">
        <v>0</v>
      </c>
      <c r="C105" s="38">
        <v>392</v>
      </c>
      <c r="D105" s="38">
        <v>0</v>
      </c>
      <c r="E105" s="38">
        <v>0</v>
      </c>
      <c r="F105" s="38">
        <v>17</v>
      </c>
      <c r="G105" s="38">
        <v>0</v>
      </c>
      <c r="H105" s="38">
        <v>0</v>
      </c>
      <c r="I105" s="38">
        <v>0</v>
      </c>
      <c r="J105" s="38">
        <v>0</v>
      </c>
      <c r="K105" s="38">
        <v>375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392</v>
      </c>
      <c r="R105" s="38">
        <v>392</v>
      </c>
      <c r="S105" s="38">
        <v>0</v>
      </c>
      <c r="T105" s="38">
        <v>0</v>
      </c>
    </row>
    <row r="106" spans="1:20" s="3" customFormat="1" ht="16.5" customHeight="1">
      <c r="A106" s="34" t="s">
        <v>1028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</row>
    <row r="107" spans="1:20" s="3" customFormat="1" ht="16.5" customHeight="1">
      <c r="A107" s="34" t="s">
        <v>442</v>
      </c>
      <c r="B107" s="38">
        <v>47251</v>
      </c>
      <c r="C107" s="38">
        <v>8962</v>
      </c>
      <c r="D107" s="38">
        <v>0</v>
      </c>
      <c r="E107" s="38">
        <v>6477</v>
      </c>
      <c r="F107" s="38">
        <v>0</v>
      </c>
      <c r="G107" s="38">
        <v>0</v>
      </c>
      <c r="H107" s="38">
        <v>2485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56213</v>
      </c>
      <c r="R107" s="38">
        <v>56213</v>
      </c>
      <c r="S107" s="38">
        <v>0</v>
      </c>
      <c r="T107" s="38">
        <v>0</v>
      </c>
    </row>
    <row r="108" spans="1:20" s="3" customFormat="1" ht="16.5" customHeight="1">
      <c r="A108" s="34" t="s">
        <v>623</v>
      </c>
      <c r="B108" s="38">
        <v>0</v>
      </c>
      <c r="C108" s="38">
        <v>1329</v>
      </c>
      <c r="D108" s="38">
        <v>0</v>
      </c>
      <c r="E108" s="38">
        <v>0</v>
      </c>
      <c r="F108" s="38">
        <v>1391</v>
      </c>
      <c r="G108" s="38">
        <v>0</v>
      </c>
      <c r="H108" s="38">
        <v>0</v>
      </c>
      <c r="I108" s="38">
        <v>0</v>
      </c>
      <c r="J108" s="38">
        <v>0</v>
      </c>
      <c r="K108" s="38">
        <v>-62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1329</v>
      </c>
      <c r="R108" s="38">
        <v>1329</v>
      </c>
      <c r="S108" s="38">
        <v>0</v>
      </c>
      <c r="T108" s="38">
        <v>0</v>
      </c>
    </row>
    <row r="109" spans="1:20" s="3" customFormat="1" ht="16.5" customHeight="1">
      <c r="A109" s="34" t="s">
        <v>2074</v>
      </c>
      <c r="B109" s="38">
        <v>30</v>
      </c>
      <c r="C109" s="38">
        <v>560</v>
      </c>
      <c r="D109" s="38">
        <v>0</v>
      </c>
      <c r="E109" s="38">
        <v>0</v>
      </c>
      <c r="F109" s="38">
        <v>235</v>
      </c>
      <c r="G109" s="38">
        <v>0</v>
      </c>
      <c r="H109" s="38">
        <v>0</v>
      </c>
      <c r="I109" s="38">
        <v>0</v>
      </c>
      <c r="J109" s="38">
        <v>0</v>
      </c>
      <c r="K109" s="38">
        <v>325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590</v>
      </c>
      <c r="R109" s="38">
        <v>590</v>
      </c>
      <c r="S109" s="38">
        <v>0</v>
      </c>
      <c r="T109" s="38">
        <v>0</v>
      </c>
    </row>
    <row r="110" spans="1:20" s="3" customFormat="1" ht="16.5" customHeight="1">
      <c r="A110" s="34" t="s">
        <v>1618</v>
      </c>
      <c r="B110" s="38">
        <v>0</v>
      </c>
      <c r="C110" s="38">
        <v>219</v>
      </c>
      <c r="D110" s="38">
        <v>0</v>
      </c>
      <c r="E110" s="38">
        <v>0</v>
      </c>
      <c r="F110" s="38">
        <v>16</v>
      </c>
      <c r="G110" s="38">
        <v>0</v>
      </c>
      <c r="H110" s="38">
        <v>0</v>
      </c>
      <c r="I110" s="38">
        <v>0</v>
      </c>
      <c r="J110" s="38">
        <v>0</v>
      </c>
      <c r="K110" s="38">
        <v>203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219</v>
      </c>
      <c r="R110" s="38">
        <v>219</v>
      </c>
      <c r="S110" s="38">
        <v>0</v>
      </c>
      <c r="T110" s="38">
        <v>0</v>
      </c>
    </row>
    <row r="111" spans="1:20" s="3" customFormat="1" ht="16.5" customHeight="1">
      <c r="A111" s="34" t="s">
        <v>1183</v>
      </c>
      <c r="B111" s="38">
        <v>6111</v>
      </c>
      <c r="C111" s="38">
        <v>12019</v>
      </c>
      <c r="D111" s="38">
        <v>0</v>
      </c>
      <c r="E111" s="38">
        <v>0</v>
      </c>
      <c r="F111" s="38">
        <v>5054</v>
      </c>
      <c r="G111" s="38">
        <v>2828</v>
      </c>
      <c r="H111" s="38">
        <v>0</v>
      </c>
      <c r="I111" s="38">
        <v>0</v>
      </c>
      <c r="J111" s="38">
        <v>480</v>
      </c>
      <c r="K111" s="38">
        <v>3657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18130</v>
      </c>
      <c r="R111" s="38">
        <v>18130</v>
      </c>
      <c r="S111" s="38">
        <v>0</v>
      </c>
      <c r="T111" s="38">
        <v>0</v>
      </c>
    </row>
    <row r="112" spans="1:20" s="3" customFormat="1" ht="16.5" customHeight="1">
      <c r="A112" s="34" t="s">
        <v>1927</v>
      </c>
      <c r="B112" s="38">
        <v>620</v>
      </c>
      <c r="C112" s="38">
        <v>693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265</v>
      </c>
      <c r="K112" s="38">
        <v>428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1313</v>
      </c>
      <c r="R112" s="38">
        <v>1313</v>
      </c>
      <c r="S112" s="38">
        <v>0</v>
      </c>
      <c r="T112" s="38">
        <v>0</v>
      </c>
    </row>
    <row r="113" spans="1:20" s="3" customFormat="1" ht="16.5" customHeight="1">
      <c r="A113" s="34" t="s">
        <v>759</v>
      </c>
      <c r="B113" s="38">
        <v>8</v>
      </c>
      <c r="C113" s="38">
        <v>-8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-8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</row>
    <row r="114" spans="1:20" s="3" customFormat="1" ht="16.5" customHeight="1">
      <c r="A114" s="34" t="s">
        <v>543</v>
      </c>
      <c r="B114" s="38">
        <v>2587</v>
      </c>
      <c r="C114" s="38">
        <v>3397</v>
      </c>
      <c r="D114" s="38">
        <v>0</v>
      </c>
      <c r="E114" s="38">
        <v>0</v>
      </c>
      <c r="F114" s="38">
        <v>3036</v>
      </c>
      <c r="G114" s="38">
        <v>0</v>
      </c>
      <c r="H114" s="38">
        <v>0</v>
      </c>
      <c r="I114" s="38">
        <v>0</v>
      </c>
      <c r="J114" s="38">
        <v>205</v>
      </c>
      <c r="K114" s="38">
        <v>156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5984</v>
      </c>
      <c r="R114" s="38">
        <v>5984</v>
      </c>
      <c r="S114" s="38">
        <v>0</v>
      </c>
      <c r="T114" s="38">
        <v>0</v>
      </c>
    </row>
    <row r="115" spans="1:20" s="3" customFormat="1" ht="16.5" customHeight="1">
      <c r="A115" s="34" t="s">
        <v>861</v>
      </c>
      <c r="B115" s="38">
        <v>2795</v>
      </c>
      <c r="C115" s="38">
        <v>1818</v>
      </c>
      <c r="D115" s="38">
        <v>0</v>
      </c>
      <c r="E115" s="38">
        <v>0</v>
      </c>
      <c r="F115" s="38">
        <v>175</v>
      </c>
      <c r="G115" s="38">
        <v>1897</v>
      </c>
      <c r="H115" s="38">
        <v>0</v>
      </c>
      <c r="I115" s="38">
        <v>0</v>
      </c>
      <c r="J115" s="38">
        <v>10</v>
      </c>
      <c r="K115" s="38">
        <v>-264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4613</v>
      </c>
      <c r="R115" s="38">
        <v>4613</v>
      </c>
      <c r="S115" s="38">
        <v>0</v>
      </c>
      <c r="T115" s="38">
        <v>0</v>
      </c>
    </row>
    <row r="116" spans="1:20" s="3" customFormat="1" ht="16.5" customHeight="1">
      <c r="A116" s="34" t="s">
        <v>1905</v>
      </c>
      <c r="B116" s="38">
        <v>0</v>
      </c>
      <c r="C116" s="38">
        <v>43</v>
      </c>
      <c r="D116" s="38">
        <v>0</v>
      </c>
      <c r="E116" s="38">
        <v>0</v>
      </c>
      <c r="F116" s="38">
        <v>26</v>
      </c>
      <c r="G116" s="38">
        <v>0</v>
      </c>
      <c r="H116" s="38">
        <v>0</v>
      </c>
      <c r="I116" s="38">
        <v>0</v>
      </c>
      <c r="J116" s="38">
        <v>0</v>
      </c>
      <c r="K116" s="38">
        <v>17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43</v>
      </c>
      <c r="R116" s="38">
        <v>43</v>
      </c>
      <c r="S116" s="38">
        <v>0</v>
      </c>
      <c r="T116" s="38">
        <v>0</v>
      </c>
    </row>
    <row r="117" spans="1:20" s="3" customFormat="1" ht="16.5" customHeight="1">
      <c r="A117" s="34" t="s">
        <v>2352</v>
      </c>
      <c r="B117" s="38">
        <v>0</v>
      </c>
      <c r="C117" s="38">
        <v>1868</v>
      </c>
      <c r="D117" s="38">
        <v>0</v>
      </c>
      <c r="E117" s="38">
        <v>0</v>
      </c>
      <c r="F117" s="38">
        <v>1211</v>
      </c>
      <c r="G117" s="38">
        <v>931</v>
      </c>
      <c r="H117" s="38">
        <v>0</v>
      </c>
      <c r="I117" s="38">
        <v>0</v>
      </c>
      <c r="J117" s="38">
        <v>0</v>
      </c>
      <c r="K117" s="38">
        <v>-274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1868</v>
      </c>
      <c r="R117" s="38">
        <v>1868</v>
      </c>
      <c r="S117" s="38">
        <v>0</v>
      </c>
      <c r="T117" s="38">
        <v>0</v>
      </c>
    </row>
    <row r="118" spans="1:20" s="3" customFormat="1" ht="16.5" customHeight="1">
      <c r="A118" s="34" t="s">
        <v>2047</v>
      </c>
      <c r="B118" s="38">
        <v>0</v>
      </c>
      <c r="C118" s="38">
        <v>1182</v>
      </c>
      <c r="D118" s="38">
        <v>0</v>
      </c>
      <c r="E118" s="38">
        <v>0</v>
      </c>
      <c r="F118" s="38">
        <v>550</v>
      </c>
      <c r="G118" s="38">
        <v>0</v>
      </c>
      <c r="H118" s="38">
        <v>0</v>
      </c>
      <c r="I118" s="38">
        <v>0</v>
      </c>
      <c r="J118" s="38">
        <v>0</v>
      </c>
      <c r="K118" s="38">
        <v>632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1182</v>
      </c>
      <c r="R118" s="38">
        <v>1182</v>
      </c>
      <c r="S118" s="38">
        <v>0</v>
      </c>
      <c r="T118" s="38">
        <v>0</v>
      </c>
    </row>
    <row r="119" spans="1:20" s="3" customFormat="1" ht="16.5" customHeight="1">
      <c r="A119" s="34" t="s">
        <v>254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s="3" customFormat="1" ht="16.5" customHeight="1">
      <c r="A120" s="34" t="s">
        <v>1880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</row>
    <row r="121" spans="1:20" s="3" customFormat="1" ht="16.5" customHeight="1">
      <c r="A121" s="34" t="s">
        <v>1143</v>
      </c>
      <c r="B121" s="38">
        <v>15</v>
      </c>
      <c r="C121" s="38">
        <v>-15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-15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</row>
    <row r="122" spans="1:20" s="3" customFormat="1" ht="16.5" customHeight="1">
      <c r="A122" s="34" t="s">
        <v>758</v>
      </c>
      <c r="B122" s="38">
        <v>0</v>
      </c>
      <c r="C122" s="38">
        <v>2860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2860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2860</v>
      </c>
      <c r="R122" s="38">
        <v>2860</v>
      </c>
      <c r="S122" s="38">
        <v>0</v>
      </c>
      <c r="T122" s="38">
        <v>0</v>
      </c>
    </row>
    <row r="123" spans="1:20" s="3" customFormat="1" ht="16.5" customHeight="1">
      <c r="A123" s="34" t="s">
        <v>720</v>
      </c>
      <c r="B123" s="38">
        <v>0</v>
      </c>
      <c r="C123" s="38">
        <v>25</v>
      </c>
      <c r="D123" s="38">
        <v>0</v>
      </c>
      <c r="E123" s="38">
        <v>0</v>
      </c>
      <c r="F123" s="38">
        <v>56</v>
      </c>
      <c r="G123" s="38">
        <v>0</v>
      </c>
      <c r="H123" s="38">
        <v>0</v>
      </c>
      <c r="I123" s="38">
        <v>0</v>
      </c>
      <c r="J123" s="38">
        <v>0</v>
      </c>
      <c r="K123" s="38">
        <v>-31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25</v>
      </c>
      <c r="R123" s="38">
        <v>25</v>
      </c>
      <c r="S123" s="38">
        <v>0</v>
      </c>
      <c r="T123" s="38">
        <v>0</v>
      </c>
    </row>
    <row r="124" spans="1:20" s="3" customFormat="1" ht="16.5" customHeight="1">
      <c r="A124" s="34" t="s">
        <v>520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</row>
    <row r="125" spans="1:20" s="3" customFormat="1" ht="16.5" customHeight="1">
      <c r="A125" s="34" t="s">
        <v>808</v>
      </c>
      <c r="B125" s="38">
        <v>86</v>
      </c>
      <c r="C125" s="38">
        <v>156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156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242</v>
      </c>
      <c r="R125" s="38">
        <v>242</v>
      </c>
      <c r="S125" s="38">
        <v>0</v>
      </c>
      <c r="T125" s="38">
        <v>0</v>
      </c>
    </row>
    <row r="126" spans="1:20" s="3" customFormat="1" ht="16.5" customHeight="1">
      <c r="A126" s="34" t="s">
        <v>1508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</row>
    <row r="127" spans="1:20" s="3" customFormat="1" ht="16.5" customHeight="1">
      <c r="A127" s="34" t="s">
        <v>1142</v>
      </c>
      <c r="B127" s="38">
        <v>24966</v>
      </c>
      <c r="C127" s="38">
        <v>5190</v>
      </c>
      <c r="D127" s="38">
        <v>0</v>
      </c>
      <c r="E127" s="38">
        <v>0</v>
      </c>
      <c r="F127" s="38">
        <v>4693</v>
      </c>
      <c r="G127" s="38">
        <v>0</v>
      </c>
      <c r="H127" s="38">
        <v>0</v>
      </c>
      <c r="I127" s="38">
        <v>0</v>
      </c>
      <c r="J127" s="38">
        <v>60</v>
      </c>
      <c r="K127" s="38">
        <v>437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30156</v>
      </c>
      <c r="R127" s="38">
        <v>30156</v>
      </c>
      <c r="S127" s="38">
        <v>0</v>
      </c>
      <c r="T127" s="38">
        <v>0</v>
      </c>
    </row>
    <row r="128" spans="1:20" s="3" customFormat="1" ht="16.5" customHeight="1">
      <c r="A128" s="34" t="s">
        <v>2099</v>
      </c>
      <c r="B128" s="38">
        <v>2837</v>
      </c>
      <c r="C128" s="38">
        <v>2813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60</v>
      </c>
      <c r="K128" s="38">
        <v>2753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5650</v>
      </c>
      <c r="R128" s="38">
        <v>5650</v>
      </c>
      <c r="S128" s="38">
        <v>0</v>
      </c>
      <c r="T128" s="38">
        <v>0</v>
      </c>
    </row>
    <row r="129" spans="1:20" s="3" customFormat="1" ht="16.5" customHeight="1">
      <c r="A129" s="34" t="s">
        <v>1574</v>
      </c>
      <c r="B129" s="38">
        <v>874</v>
      </c>
      <c r="C129" s="38">
        <v>529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529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1403</v>
      </c>
      <c r="R129" s="38">
        <v>1403</v>
      </c>
      <c r="S129" s="38">
        <v>0</v>
      </c>
      <c r="T129" s="38">
        <v>0</v>
      </c>
    </row>
    <row r="130" spans="1:20" s="3" customFormat="1" ht="16.5" customHeight="1">
      <c r="A130" s="34" t="s">
        <v>1640</v>
      </c>
      <c r="B130" s="38">
        <v>15464</v>
      </c>
      <c r="C130" s="38">
        <v>-8184</v>
      </c>
      <c r="D130" s="38">
        <v>0</v>
      </c>
      <c r="E130" s="38">
        <v>0</v>
      </c>
      <c r="F130" s="38">
        <v>1548</v>
      </c>
      <c r="G130" s="38">
        <v>0</v>
      </c>
      <c r="H130" s="38">
        <v>0</v>
      </c>
      <c r="I130" s="38">
        <v>0</v>
      </c>
      <c r="J130" s="38">
        <v>0</v>
      </c>
      <c r="K130" s="38">
        <v>-9732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7280</v>
      </c>
      <c r="R130" s="38">
        <v>7280</v>
      </c>
      <c r="S130" s="38">
        <v>0</v>
      </c>
      <c r="T130" s="38">
        <v>0</v>
      </c>
    </row>
    <row r="131" spans="1:20" s="3" customFormat="1" ht="16.5" customHeight="1">
      <c r="A131" s="34" t="s">
        <v>1301</v>
      </c>
      <c r="B131" s="38">
        <v>5106</v>
      </c>
      <c r="C131" s="38">
        <v>3030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3030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8136</v>
      </c>
      <c r="R131" s="38">
        <v>8136</v>
      </c>
      <c r="S131" s="38">
        <v>0</v>
      </c>
      <c r="T131" s="38">
        <v>0</v>
      </c>
    </row>
    <row r="132" spans="1:20" s="3" customFormat="1" ht="16.5" customHeight="1">
      <c r="A132" s="34" t="s">
        <v>1934</v>
      </c>
      <c r="B132" s="38">
        <v>197</v>
      </c>
      <c r="C132" s="38">
        <v>-197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-197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</row>
    <row r="133" spans="1:20" s="3" customFormat="1" ht="16.5" customHeight="1">
      <c r="A133" s="34" t="s">
        <v>1428</v>
      </c>
      <c r="B133" s="38">
        <v>488</v>
      </c>
      <c r="C133" s="38">
        <v>7199</v>
      </c>
      <c r="D133" s="38">
        <v>0</v>
      </c>
      <c r="E133" s="38">
        <v>0</v>
      </c>
      <c r="F133" s="38">
        <v>3145</v>
      </c>
      <c r="G133" s="38">
        <v>0</v>
      </c>
      <c r="H133" s="38">
        <v>0</v>
      </c>
      <c r="I133" s="38">
        <v>0</v>
      </c>
      <c r="J133" s="38">
        <v>0</v>
      </c>
      <c r="K133" s="38">
        <v>4054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7687</v>
      </c>
      <c r="R133" s="38">
        <v>7687</v>
      </c>
      <c r="S133" s="38">
        <v>0</v>
      </c>
      <c r="T133" s="38">
        <v>0</v>
      </c>
    </row>
    <row r="134" spans="1:20" s="3" customFormat="1" ht="16.5" customHeight="1">
      <c r="A134" s="34" t="s">
        <v>463</v>
      </c>
      <c r="B134" s="38">
        <v>36852</v>
      </c>
      <c r="C134" s="38">
        <v>38866</v>
      </c>
      <c r="D134" s="38">
        <v>0</v>
      </c>
      <c r="E134" s="38">
        <v>24367</v>
      </c>
      <c r="F134" s="38">
        <v>20558</v>
      </c>
      <c r="G134" s="38">
        <v>17799</v>
      </c>
      <c r="H134" s="38">
        <v>0</v>
      </c>
      <c r="I134" s="38">
        <v>0</v>
      </c>
      <c r="J134" s="38">
        <v>836</v>
      </c>
      <c r="K134" s="38">
        <v>-15194</v>
      </c>
      <c r="L134" s="38">
        <v>0</v>
      </c>
      <c r="M134" s="38">
        <v>0</v>
      </c>
      <c r="N134" s="38">
        <v>-9500</v>
      </c>
      <c r="O134" s="38">
        <v>0</v>
      </c>
      <c r="P134" s="38">
        <v>0</v>
      </c>
      <c r="Q134" s="38">
        <v>75718</v>
      </c>
      <c r="R134" s="38">
        <v>73990</v>
      </c>
      <c r="S134" s="38">
        <v>1728</v>
      </c>
      <c r="T134" s="38">
        <v>1728</v>
      </c>
    </row>
    <row r="135" spans="1:20" s="3" customFormat="1" ht="16.5" customHeight="1">
      <c r="A135" s="34" t="s">
        <v>2010</v>
      </c>
      <c r="B135" s="38">
        <v>14712</v>
      </c>
      <c r="C135" s="38">
        <v>8284</v>
      </c>
      <c r="D135" s="38">
        <v>0</v>
      </c>
      <c r="E135" s="38">
        <v>0</v>
      </c>
      <c r="F135" s="38">
        <v>9783</v>
      </c>
      <c r="G135" s="38">
        <v>8692</v>
      </c>
      <c r="H135" s="38">
        <v>0</v>
      </c>
      <c r="I135" s="38">
        <v>0</v>
      </c>
      <c r="J135" s="38">
        <v>604</v>
      </c>
      <c r="K135" s="38">
        <v>-1295</v>
      </c>
      <c r="L135" s="38">
        <v>0</v>
      </c>
      <c r="M135" s="38">
        <v>0</v>
      </c>
      <c r="N135" s="38">
        <v>-9500</v>
      </c>
      <c r="O135" s="38">
        <v>0</v>
      </c>
      <c r="P135" s="38">
        <v>0</v>
      </c>
      <c r="Q135" s="38">
        <v>22996</v>
      </c>
      <c r="R135" s="38">
        <v>21268</v>
      </c>
      <c r="S135" s="38">
        <v>1728</v>
      </c>
      <c r="T135" s="38">
        <v>1728</v>
      </c>
    </row>
    <row r="136" spans="1:20" s="3" customFormat="1" ht="16.5" customHeight="1">
      <c r="A136" s="34" t="s">
        <v>1926</v>
      </c>
      <c r="B136" s="38">
        <v>661</v>
      </c>
      <c r="C136" s="38">
        <v>3483</v>
      </c>
      <c r="D136" s="38">
        <v>0</v>
      </c>
      <c r="E136" s="38">
        <v>1035</v>
      </c>
      <c r="F136" s="38">
        <v>1631</v>
      </c>
      <c r="G136" s="38">
        <v>789</v>
      </c>
      <c r="H136" s="38">
        <v>0</v>
      </c>
      <c r="I136" s="38">
        <v>0</v>
      </c>
      <c r="J136" s="38">
        <v>28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4144</v>
      </c>
      <c r="R136" s="38">
        <v>4144</v>
      </c>
      <c r="S136" s="38">
        <v>0</v>
      </c>
      <c r="T136" s="38">
        <v>0</v>
      </c>
    </row>
    <row r="137" spans="1:20" s="3" customFormat="1" ht="16.5" customHeight="1">
      <c r="A137" s="34" t="s">
        <v>134</v>
      </c>
      <c r="B137" s="38">
        <v>7341</v>
      </c>
      <c r="C137" s="38">
        <v>-26</v>
      </c>
      <c r="D137" s="38">
        <v>0</v>
      </c>
      <c r="E137" s="38">
        <v>0</v>
      </c>
      <c r="F137" s="38">
        <v>2441</v>
      </c>
      <c r="G137" s="38">
        <v>5845</v>
      </c>
      <c r="H137" s="38">
        <v>0</v>
      </c>
      <c r="I137" s="38">
        <v>0</v>
      </c>
      <c r="J137" s="38">
        <v>204</v>
      </c>
      <c r="K137" s="38">
        <v>-8516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7315</v>
      </c>
      <c r="R137" s="38">
        <v>7315</v>
      </c>
      <c r="S137" s="38">
        <v>0</v>
      </c>
      <c r="T137" s="38">
        <v>0</v>
      </c>
    </row>
    <row r="138" spans="1:20" s="3" customFormat="1" ht="16.5" customHeight="1">
      <c r="A138" s="34" t="s">
        <v>1202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</row>
    <row r="139" spans="1:20" s="3" customFormat="1" ht="16.5" customHeight="1">
      <c r="A139" s="34" t="s">
        <v>1334</v>
      </c>
      <c r="B139" s="38">
        <v>9500</v>
      </c>
      <c r="C139" s="38">
        <v>9998</v>
      </c>
      <c r="D139" s="38">
        <v>0</v>
      </c>
      <c r="E139" s="38">
        <v>8470</v>
      </c>
      <c r="F139" s="38">
        <v>1528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19498</v>
      </c>
      <c r="R139" s="38">
        <v>19498</v>
      </c>
      <c r="S139" s="38">
        <v>0</v>
      </c>
      <c r="T139" s="38">
        <v>0</v>
      </c>
    </row>
    <row r="140" spans="1:20" s="3" customFormat="1" ht="16.5" customHeight="1">
      <c r="A140" s="34" t="s">
        <v>2040</v>
      </c>
      <c r="B140" s="38">
        <v>1449</v>
      </c>
      <c r="C140" s="38">
        <v>-803</v>
      </c>
      <c r="D140" s="38">
        <v>0</v>
      </c>
      <c r="E140" s="38">
        <v>0</v>
      </c>
      <c r="F140" s="38">
        <v>2051</v>
      </c>
      <c r="G140" s="38">
        <v>3</v>
      </c>
      <c r="H140" s="38">
        <v>0</v>
      </c>
      <c r="I140" s="38">
        <v>0</v>
      </c>
      <c r="J140" s="38">
        <v>0</v>
      </c>
      <c r="K140" s="38">
        <v>-2857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646</v>
      </c>
      <c r="R140" s="38">
        <v>646</v>
      </c>
      <c r="S140" s="38">
        <v>0</v>
      </c>
      <c r="T140" s="38">
        <v>0</v>
      </c>
    </row>
    <row r="141" spans="1:20" s="3" customFormat="1" ht="16.5" customHeight="1">
      <c r="A141" s="34" t="s">
        <v>2160</v>
      </c>
      <c r="B141" s="38">
        <v>3189</v>
      </c>
      <c r="C141" s="38">
        <v>14175</v>
      </c>
      <c r="D141" s="38">
        <v>0</v>
      </c>
      <c r="E141" s="38">
        <v>14175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17364</v>
      </c>
      <c r="R141" s="38">
        <v>17364</v>
      </c>
      <c r="S141" s="38">
        <v>0</v>
      </c>
      <c r="T141" s="38">
        <v>0</v>
      </c>
    </row>
    <row r="142" spans="1:20" s="3" customFormat="1" ht="16.5" customHeight="1">
      <c r="A142" s="34" t="s">
        <v>1996</v>
      </c>
      <c r="B142" s="38">
        <v>0</v>
      </c>
      <c r="C142" s="38">
        <v>2587</v>
      </c>
      <c r="D142" s="38">
        <v>0</v>
      </c>
      <c r="E142" s="38">
        <v>0</v>
      </c>
      <c r="F142" s="38">
        <v>2643</v>
      </c>
      <c r="G142" s="38">
        <v>2470</v>
      </c>
      <c r="H142" s="38">
        <v>0</v>
      </c>
      <c r="I142" s="38">
        <v>0</v>
      </c>
      <c r="J142" s="38">
        <v>0</v>
      </c>
      <c r="K142" s="38">
        <v>-2526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2587</v>
      </c>
      <c r="R142" s="38">
        <v>2587</v>
      </c>
      <c r="S142" s="38">
        <v>0</v>
      </c>
      <c r="T142" s="38">
        <v>0</v>
      </c>
    </row>
    <row r="143" spans="1:20" s="3" customFormat="1" ht="16.5" customHeight="1">
      <c r="A143" s="34" t="s">
        <v>2159</v>
      </c>
      <c r="B143" s="38">
        <v>0</v>
      </c>
      <c r="C143" s="38">
        <v>21</v>
      </c>
      <c r="D143" s="38">
        <v>0</v>
      </c>
      <c r="E143" s="38">
        <v>0</v>
      </c>
      <c r="F143" s="38">
        <v>21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21</v>
      </c>
      <c r="R143" s="38">
        <v>21</v>
      </c>
      <c r="S143" s="38">
        <v>0</v>
      </c>
      <c r="T143" s="38">
        <v>0</v>
      </c>
    </row>
    <row r="144" spans="1:20" s="3" customFormat="1" ht="16.5" customHeight="1">
      <c r="A144" s="34" t="s">
        <v>1707</v>
      </c>
      <c r="B144" s="38">
        <v>0</v>
      </c>
      <c r="C144" s="38">
        <v>1147</v>
      </c>
      <c r="D144" s="38">
        <v>0</v>
      </c>
      <c r="E144" s="38">
        <v>687</v>
      </c>
      <c r="F144" s="38">
        <v>460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1147</v>
      </c>
      <c r="R144" s="38">
        <v>1147</v>
      </c>
      <c r="S144" s="38">
        <v>0</v>
      </c>
      <c r="T144" s="38">
        <v>0</v>
      </c>
    </row>
    <row r="145" spans="1:20" s="3" customFormat="1" ht="16.5" customHeight="1">
      <c r="A145" s="34" t="s">
        <v>2205</v>
      </c>
      <c r="B145" s="38">
        <v>9390</v>
      </c>
      <c r="C145" s="38">
        <v>15961</v>
      </c>
      <c r="D145" s="38">
        <v>0</v>
      </c>
      <c r="E145" s="38">
        <v>0</v>
      </c>
      <c r="F145" s="38">
        <v>12950</v>
      </c>
      <c r="G145" s="38">
        <v>0</v>
      </c>
      <c r="H145" s="38">
        <v>0</v>
      </c>
      <c r="I145" s="38">
        <v>0</v>
      </c>
      <c r="J145" s="38">
        <v>106</v>
      </c>
      <c r="K145" s="38">
        <v>2905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25351</v>
      </c>
      <c r="R145" s="38">
        <v>25351</v>
      </c>
      <c r="S145" s="38">
        <v>0</v>
      </c>
      <c r="T145" s="38">
        <v>0</v>
      </c>
    </row>
    <row r="146" spans="1:20" s="3" customFormat="1" ht="16.5" customHeight="1">
      <c r="A146" s="34" t="s">
        <v>224</v>
      </c>
      <c r="B146" s="38">
        <v>9390</v>
      </c>
      <c r="C146" s="38">
        <v>10562</v>
      </c>
      <c r="D146" s="38">
        <v>0</v>
      </c>
      <c r="E146" s="38">
        <v>0</v>
      </c>
      <c r="F146" s="38">
        <v>11018</v>
      </c>
      <c r="G146" s="38">
        <v>0</v>
      </c>
      <c r="H146" s="38">
        <v>0</v>
      </c>
      <c r="I146" s="38">
        <v>0</v>
      </c>
      <c r="J146" s="38">
        <v>106</v>
      </c>
      <c r="K146" s="38">
        <v>-562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19952</v>
      </c>
      <c r="R146" s="38">
        <v>19952</v>
      </c>
      <c r="S146" s="38">
        <v>0</v>
      </c>
      <c r="T146" s="38">
        <v>0</v>
      </c>
    </row>
    <row r="147" spans="1:20" s="3" customFormat="1" ht="16.5" customHeight="1">
      <c r="A147" s="34" t="s">
        <v>599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</row>
    <row r="148" spans="1:20" s="3" customFormat="1" ht="16.5" customHeight="1">
      <c r="A148" s="34" t="s">
        <v>1802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</row>
    <row r="149" spans="1:20" s="3" customFormat="1" ht="16.5" customHeight="1">
      <c r="A149" s="34" t="s">
        <v>935</v>
      </c>
      <c r="B149" s="38">
        <v>0</v>
      </c>
      <c r="C149" s="38">
        <v>3303</v>
      </c>
      <c r="D149" s="38">
        <v>0</v>
      </c>
      <c r="E149" s="38">
        <v>0</v>
      </c>
      <c r="F149" s="38">
        <v>1408</v>
      </c>
      <c r="G149" s="38">
        <v>0</v>
      </c>
      <c r="H149" s="38">
        <v>0</v>
      </c>
      <c r="I149" s="38">
        <v>0</v>
      </c>
      <c r="J149" s="38">
        <v>0</v>
      </c>
      <c r="K149" s="38">
        <v>1895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3303</v>
      </c>
      <c r="R149" s="38">
        <v>3303</v>
      </c>
      <c r="S149" s="38">
        <v>0</v>
      </c>
      <c r="T149" s="38">
        <v>0</v>
      </c>
    </row>
    <row r="150" spans="1:20" s="3" customFormat="1" ht="16.5" customHeight="1">
      <c r="A150" s="34" t="s">
        <v>1792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</row>
    <row r="151" spans="1:20" s="3" customFormat="1" ht="16.5" customHeight="1">
      <c r="A151" s="34" t="s">
        <v>2452</v>
      </c>
      <c r="B151" s="38">
        <v>0</v>
      </c>
      <c r="C151" s="38">
        <v>1655</v>
      </c>
      <c r="D151" s="38">
        <v>0</v>
      </c>
      <c r="E151" s="38">
        <v>0</v>
      </c>
      <c r="F151" s="38">
        <v>524</v>
      </c>
      <c r="G151" s="38">
        <v>0</v>
      </c>
      <c r="H151" s="38">
        <v>0</v>
      </c>
      <c r="I151" s="38">
        <v>0</v>
      </c>
      <c r="J151" s="38">
        <v>0</v>
      </c>
      <c r="K151" s="38">
        <v>1131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1655</v>
      </c>
      <c r="R151" s="38">
        <v>1655</v>
      </c>
      <c r="S151" s="38">
        <v>0</v>
      </c>
      <c r="T151" s="38">
        <v>0</v>
      </c>
    </row>
    <row r="152" spans="1:20" s="3" customFormat="1" ht="16.5" customHeight="1">
      <c r="A152" s="34" t="s">
        <v>711</v>
      </c>
      <c r="B152" s="38">
        <v>0</v>
      </c>
      <c r="C152" s="38">
        <v>441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441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441</v>
      </c>
      <c r="R152" s="38">
        <v>441</v>
      </c>
      <c r="S152" s="38">
        <v>0</v>
      </c>
      <c r="T152" s="38">
        <v>0</v>
      </c>
    </row>
    <row r="153" spans="1:20" s="3" customFormat="1" ht="16.5" customHeight="1">
      <c r="A153" s="34" t="s">
        <v>462</v>
      </c>
      <c r="B153" s="38">
        <v>2858</v>
      </c>
      <c r="C153" s="38">
        <v>11468</v>
      </c>
      <c r="D153" s="38">
        <v>0</v>
      </c>
      <c r="E153" s="38">
        <v>0</v>
      </c>
      <c r="F153" s="38">
        <v>5618</v>
      </c>
      <c r="G153" s="38">
        <v>0</v>
      </c>
      <c r="H153" s="38">
        <v>0</v>
      </c>
      <c r="I153" s="38">
        <v>0</v>
      </c>
      <c r="J153" s="38">
        <v>295</v>
      </c>
      <c r="K153" s="38">
        <v>5555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14326</v>
      </c>
      <c r="R153" s="38">
        <v>14326</v>
      </c>
      <c r="S153" s="38">
        <v>0</v>
      </c>
      <c r="T153" s="38">
        <v>0</v>
      </c>
    </row>
    <row r="154" spans="1:20" s="3" customFormat="1" ht="16.5" customHeight="1">
      <c r="A154" s="34" t="s">
        <v>91</v>
      </c>
      <c r="B154" s="38">
        <v>223</v>
      </c>
      <c r="C154" s="38">
        <v>185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185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408</v>
      </c>
      <c r="R154" s="38">
        <v>408</v>
      </c>
      <c r="S154" s="38">
        <v>0</v>
      </c>
      <c r="T154" s="38">
        <v>0</v>
      </c>
    </row>
    <row r="155" spans="1:20" s="3" customFormat="1" ht="16.5" customHeight="1">
      <c r="A155" s="34" t="s">
        <v>2321</v>
      </c>
      <c r="B155" s="38">
        <v>0</v>
      </c>
      <c r="C155" s="38">
        <v>373</v>
      </c>
      <c r="D155" s="38">
        <v>0</v>
      </c>
      <c r="E155" s="38">
        <v>0</v>
      </c>
      <c r="F155" s="38">
        <v>30</v>
      </c>
      <c r="G155" s="38">
        <v>0</v>
      </c>
      <c r="H155" s="38">
        <v>0</v>
      </c>
      <c r="I155" s="38">
        <v>0</v>
      </c>
      <c r="J155" s="38">
        <v>0</v>
      </c>
      <c r="K155" s="38">
        <v>343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373</v>
      </c>
      <c r="R155" s="38">
        <v>373</v>
      </c>
      <c r="S155" s="38">
        <v>0</v>
      </c>
      <c r="T155" s="38">
        <v>0</v>
      </c>
    </row>
    <row r="156" spans="1:20" s="3" customFormat="1" ht="16.5" customHeight="1">
      <c r="A156" s="34" t="s">
        <v>1553</v>
      </c>
      <c r="B156" s="38">
        <v>0</v>
      </c>
      <c r="C156" s="38">
        <v>43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43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43</v>
      </c>
      <c r="R156" s="38">
        <v>43</v>
      </c>
      <c r="S156" s="38">
        <v>0</v>
      </c>
      <c r="T156" s="38">
        <v>0</v>
      </c>
    </row>
    <row r="157" spans="1:20" s="3" customFormat="1" ht="16.5" customHeight="1">
      <c r="A157" s="34" t="s">
        <v>2272</v>
      </c>
      <c r="B157" s="38">
        <v>1438</v>
      </c>
      <c r="C157" s="38">
        <v>664</v>
      </c>
      <c r="D157" s="38">
        <v>0</v>
      </c>
      <c r="E157" s="38">
        <v>0</v>
      </c>
      <c r="F157" s="38">
        <v>105</v>
      </c>
      <c r="G157" s="38">
        <v>0</v>
      </c>
      <c r="H157" s="38">
        <v>0</v>
      </c>
      <c r="I157" s="38">
        <v>0</v>
      </c>
      <c r="J157" s="38">
        <v>48</v>
      </c>
      <c r="K157" s="38">
        <v>511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2102</v>
      </c>
      <c r="R157" s="38">
        <v>2102</v>
      </c>
      <c r="S157" s="38">
        <v>0</v>
      </c>
      <c r="T157" s="38">
        <v>0</v>
      </c>
    </row>
    <row r="158" spans="1:20" s="3" customFormat="1" ht="16.5" customHeight="1">
      <c r="A158" s="34" t="s">
        <v>2204</v>
      </c>
      <c r="B158" s="38">
        <v>1197</v>
      </c>
      <c r="C158" s="38">
        <v>98</v>
      </c>
      <c r="D158" s="38">
        <v>0</v>
      </c>
      <c r="E158" s="38">
        <v>0</v>
      </c>
      <c r="F158" s="38">
        <v>80</v>
      </c>
      <c r="G158" s="38">
        <v>0</v>
      </c>
      <c r="H158" s="38">
        <v>0</v>
      </c>
      <c r="I158" s="38">
        <v>0</v>
      </c>
      <c r="J158" s="38">
        <v>247</v>
      </c>
      <c r="K158" s="38">
        <v>-229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1295</v>
      </c>
      <c r="R158" s="38">
        <v>1295</v>
      </c>
      <c r="S158" s="38">
        <v>0</v>
      </c>
      <c r="T158" s="38">
        <v>0</v>
      </c>
    </row>
    <row r="159" spans="1:20" s="3" customFormat="1" ht="16.5" customHeight="1">
      <c r="A159" s="34" t="s">
        <v>557</v>
      </c>
      <c r="B159" s="38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</row>
    <row r="160" spans="1:20" s="3" customFormat="1" ht="16.5" customHeight="1">
      <c r="A160" s="34" t="s">
        <v>1475</v>
      </c>
      <c r="B160" s="38">
        <v>0</v>
      </c>
      <c r="C160" s="38">
        <v>6858</v>
      </c>
      <c r="D160" s="38">
        <v>0</v>
      </c>
      <c r="E160" s="38">
        <v>0</v>
      </c>
      <c r="F160" s="38">
        <v>163</v>
      </c>
      <c r="G160" s="38">
        <v>0</v>
      </c>
      <c r="H160" s="38">
        <v>0</v>
      </c>
      <c r="I160" s="38">
        <v>0</v>
      </c>
      <c r="J160" s="38">
        <v>0</v>
      </c>
      <c r="K160" s="38">
        <v>6695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6858</v>
      </c>
      <c r="R160" s="38">
        <v>6858</v>
      </c>
      <c r="S160" s="38">
        <v>0</v>
      </c>
      <c r="T160" s="38">
        <v>0</v>
      </c>
    </row>
    <row r="161" spans="1:20" s="3" customFormat="1" ht="16.5" customHeight="1">
      <c r="A161" s="34" t="s">
        <v>1680</v>
      </c>
      <c r="B161" s="38">
        <v>0</v>
      </c>
      <c r="C161" s="38">
        <v>3247</v>
      </c>
      <c r="D161" s="38">
        <v>0</v>
      </c>
      <c r="E161" s="38">
        <v>0</v>
      </c>
      <c r="F161" s="38">
        <v>5240</v>
      </c>
      <c r="G161" s="38">
        <v>0</v>
      </c>
      <c r="H161" s="38">
        <v>0</v>
      </c>
      <c r="I161" s="38">
        <v>0</v>
      </c>
      <c r="J161" s="38">
        <v>0</v>
      </c>
      <c r="K161" s="38">
        <v>-1993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3247</v>
      </c>
      <c r="R161" s="38">
        <v>3247</v>
      </c>
      <c r="S161" s="38">
        <v>0</v>
      </c>
      <c r="T161" s="38">
        <v>0</v>
      </c>
    </row>
    <row r="162" spans="1:20" s="3" customFormat="1" ht="16.5" customHeight="1">
      <c r="A162" s="34" t="s">
        <v>639</v>
      </c>
      <c r="B162" s="38">
        <v>2798</v>
      </c>
      <c r="C162" s="38">
        <v>2280</v>
      </c>
      <c r="D162" s="38">
        <v>0</v>
      </c>
      <c r="E162" s="38">
        <v>0</v>
      </c>
      <c r="F162" s="38">
        <v>1556</v>
      </c>
      <c r="G162" s="38">
        <v>0</v>
      </c>
      <c r="H162" s="38">
        <v>0</v>
      </c>
      <c r="I162" s="38">
        <v>0</v>
      </c>
      <c r="J162" s="38">
        <v>30</v>
      </c>
      <c r="K162" s="38">
        <v>694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5078</v>
      </c>
      <c r="R162" s="38">
        <v>5078</v>
      </c>
      <c r="S162" s="38">
        <v>0</v>
      </c>
      <c r="T162" s="38">
        <v>0</v>
      </c>
    </row>
    <row r="163" spans="1:20" s="3" customFormat="1" ht="16.5" customHeight="1">
      <c r="A163" s="34" t="s">
        <v>770</v>
      </c>
      <c r="B163" s="38">
        <v>2069</v>
      </c>
      <c r="C163" s="38">
        <v>1377</v>
      </c>
      <c r="D163" s="38">
        <v>0</v>
      </c>
      <c r="E163" s="38">
        <v>0</v>
      </c>
      <c r="F163" s="38">
        <v>307</v>
      </c>
      <c r="G163" s="38">
        <v>0</v>
      </c>
      <c r="H163" s="38">
        <v>0</v>
      </c>
      <c r="I163" s="38">
        <v>0</v>
      </c>
      <c r="J163" s="38">
        <v>30</v>
      </c>
      <c r="K163" s="38">
        <v>1040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3446</v>
      </c>
      <c r="R163" s="38">
        <v>3446</v>
      </c>
      <c r="S163" s="38">
        <v>0</v>
      </c>
      <c r="T163" s="38">
        <v>0</v>
      </c>
    </row>
    <row r="164" spans="1:20" s="3" customFormat="1" ht="16.5" customHeight="1">
      <c r="A164" s="34" t="s">
        <v>209</v>
      </c>
      <c r="B164" s="38">
        <v>69</v>
      </c>
      <c r="C164" s="38">
        <v>345</v>
      </c>
      <c r="D164" s="38">
        <v>0</v>
      </c>
      <c r="E164" s="38">
        <v>0</v>
      </c>
      <c r="F164" s="38">
        <v>344</v>
      </c>
      <c r="G164" s="38">
        <v>0</v>
      </c>
      <c r="H164" s="38">
        <v>0</v>
      </c>
      <c r="I164" s="38">
        <v>0</v>
      </c>
      <c r="J164" s="38">
        <v>0</v>
      </c>
      <c r="K164" s="38">
        <v>1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414</v>
      </c>
      <c r="R164" s="38">
        <v>414</v>
      </c>
      <c r="S164" s="38">
        <v>0</v>
      </c>
      <c r="T164" s="38">
        <v>0</v>
      </c>
    </row>
    <row r="165" spans="1:20" s="3" customFormat="1" ht="16.5" customHeight="1">
      <c r="A165" s="34" t="s">
        <v>1474</v>
      </c>
      <c r="B165" s="38">
        <v>640</v>
      </c>
      <c r="C165" s="38">
        <v>474</v>
      </c>
      <c r="D165" s="38">
        <v>0</v>
      </c>
      <c r="E165" s="38">
        <v>0</v>
      </c>
      <c r="F165" s="38">
        <v>805</v>
      </c>
      <c r="G165" s="38">
        <v>0</v>
      </c>
      <c r="H165" s="38">
        <v>0</v>
      </c>
      <c r="I165" s="38">
        <v>0</v>
      </c>
      <c r="J165" s="38">
        <v>0</v>
      </c>
      <c r="K165" s="38">
        <v>-331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1114</v>
      </c>
      <c r="R165" s="38">
        <v>1114</v>
      </c>
      <c r="S165" s="38">
        <v>0</v>
      </c>
      <c r="T165" s="38">
        <v>0</v>
      </c>
    </row>
    <row r="166" spans="1:20" s="3" customFormat="1" ht="16.5" customHeight="1">
      <c r="A166" s="34" t="s">
        <v>1129</v>
      </c>
      <c r="B166" s="38">
        <v>20</v>
      </c>
      <c r="C166" s="38">
        <v>84</v>
      </c>
      <c r="D166" s="38">
        <v>0</v>
      </c>
      <c r="E166" s="38">
        <v>0</v>
      </c>
      <c r="F166" s="38">
        <v>100</v>
      </c>
      <c r="G166" s="38">
        <v>0</v>
      </c>
      <c r="H166" s="38">
        <v>0</v>
      </c>
      <c r="I166" s="38">
        <v>0</v>
      </c>
      <c r="J166" s="38">
        <v>0</v>
      </c>
      <c r="K166" s="38">
        <v>-16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104</v>
      </c>
      <c r="R166" s="38">
        <v>104</v>
      </c>
      <c r="S166" s="38">
        <v>0</v>
      </c>
      <c r="T166" s="38">
        <v>0</v>
      </c>
    </row>
    <row r="167" spans="1:20" s="3" customFormat="1" ht="16.5" customHeight="1">
      <c r="A167" s="34" t="s">
        <v>1772</v>
      </c>
      <c r="B167" s="38">
        <v>248</v>
      </c>
      <c r="C167" s="38">
        <v>1092</v>
      </c>
      <c r="D167" s="38">
        <v>0</v>
      </c>
      <c r="E167" s="38">
        <v>0</v>
      </c>
      <c r="F167" s="38">
        <v>150</v>
      </c>
      <c r="G167" s="38">
        <v>0</v>
      </c>
      <c r="H167" s="38">
        <v>0</v>
      </c>
      <c r="I167" s="38">
        <v>0</v>
      </c>
      <c r="J167" s="38">
        <v>0</v>
      </c>
      <c r="K167" s="38">
        <v>942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1340</v>
      </c>
      <c r="R167" s="38">
        <v>1340</v>
      </c>
      <c r="S167" s="38">
        <v>0</v>
      </c>
      <c r="T167" s="38">
        <v>0</v>
      </c>
    </row>
    <row r="168" spans="1:20" s="3" customFormat="1" ht="16.5" customHeight="1">
      <c r="A168" s="34" t="s">
        <v>850</v>
      </c>
      <c r="B168" s="38">
        <v>0</v>
      </c>
      <c r="C168" s="38">
        <v>126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126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126</v>
      </c>
      <c r="R168" s="38">
        <v>126</v>
      </c>
      <c r="S168" s="38">
        <v>0</v>
      </c>
      <c r="T168" s="38">
        <v>0</v>
      </c>
    </row>
    <row r="169" spans="1:20" s="3" customFormat="1" ht="16.5" customHeight="1">
      <c r="A169" s="34" t="s">
        <v>461</v>
      </c>
      <c r="B169" s="38">
        <v>0</v>
      </c>
      <c r="C169" s="38">
        <v>50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50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50</v>
      </c>
      <c r="R169" s="38">
        <v>50</v>
      </c>
      <c r="S169" s="38">
        <v>0</v>
      </c>
      <c r="T169" s="38">
        <v>0</v>
      </c>
    </row>
    <row r="170" spans="1:20" s="3" customFormat="1" ht="16.5" customHeight="1">
      <c r="A170" s="34" t="s">
        <v>982</v>
      </c>
      <c r="B170" s="38">
        <v>0</v>
      </c>
      <c r="C170" s="38">
        <v>0</v>
      </c>
      <c r="D170" s="38">
        <v>0</v>
      </c>
      <c r="E170" s="38">
        <v>0</v>
      </c>
      <c r="F170" s="38">
        <v>150</v>
      </c>
      <c r="G170" s="38">
        <v>0</v>
      </c>
      <c r="H170" s="38">
        <v>0</v>
      </c>
      <c r="I170" s="38">
        <v>0</v>
      </c>
      <c r="J170" s="38">
        <v>0</v>
      </c>
      <c r="K170" s="38">
        <v>-150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s="3" customFormat="1" ht="16.5" customHeight="1">
      <c r="A171" s="34" t="s">
        <v>2173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s="3" customFormat="1" ht="16.5" customHeight="1">
      <c r="A172" s="34" t="s">
        <v>1783</v>
      </c>
      <c r="B172" s="38">
        <v>248</v>
      </c>
      <c r="C172" s="38">
        <v>916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916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1164</v>
      </c>
      <c r="R172" s="38">
        <v>1164</v>
      </c>
      <c r="S172" s="38">
        <v>0</v>
      </c>
      <c r="T172" s="38">
        <v>0</v>
      </c>
    </row>
    <row r="173" spans="1:20" s="3" customFormat="1" ht="16.5" customHeight="1">
      <c r="A173" s="34" t="s">
        <v>721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s="3" customFormat="1" ht="16.5" customHeight="1">
      <c r="A174" s="34" t="s">
        <v>1898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</row>
    <row r="175" spans="1:20" s="3" customFormat="1" ht="16.5" customHeight="1">
      <c r="A175" s="34" t="s">
        <v>1544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</row>
    <row r="176" spans="1:20" s="3" customFormat="1" ht="16.5" customHeight="1">
      <c r="A176" s="34" t="s">
        <v>1801</v>
      </c>
      <c r="B176" s="38">
        <v>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</row>
    <row r="177" spans="1:20" s="3" customFormat="1" ht="16.5" customHeight="1">
      <c r="A177" s="34" t="s">
        <v>1427</v>
      </c>
      <c r="B177" s="38">
        <v>0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s="3" customFormat="1" ht="16.5" customHeight="1">
      <c r="A178" s="34" t="s">
        <v>1879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</row>
    <row r="179" spans="1:20" s="3" customFormat="1" ht="16.5" customHeight="1">
      <c r="A179" s="34" t="s">
        <v>2010</v>
      </c>
      <c r="B179" s="38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</row>
    <row r="180" spans="1:20" s="3" customFormat="1" ht="16.5" customHeight="1">
      <c r="A180" s="34" t="s">
        <v>398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</row>
    <row r="181" spans="1:20" s="3" customFormat="1" ht="16.5" customHeight="1">
      <c r="A181" s="34" t="s">
        <v>728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s="3" customFormat="1" ht="16.5" customHeight="1">
      <c r="A182" s="34" t="s">
        <v>655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</row>
    <row r="183" spans="1:20" s="3" customFormat="1" ht="16.5" customHeight="1">
      <c r="A183" s="34" t="s">
        <v>1564</v>
      </c>
      <c r="B183" s="38">
        <v>5959</v>
      </c>
      <c r="C183" s="38">
        <v>2717</v>
      </c>
      <c r="D183" s="38">
        <v>0</v>
      </c>
      <c r="E183" s="38">
        <v>0</v>
      </c>
      <c r="F183" s="38">
        <v>4105</v>
      </c>
      <c r="G183" s="38">
        <v>0</v>
      </c>
      <c r="H183" s="38">
        <v>0</v>
      </c>
      <c r="I183" s="38">
        <v>0</v>
      </c>
      <c r="J183" s="38">
        <v>151</v>
      </c>
      <c r="K183" s="38">
        <v>-1539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8676</v>
      </c>
      <c r="R183" s="38">
        <v>8676</v>
      </c>
      <c r="S183" s="38">
        <v>0</v>
      </c>
      <c r="T183" s="38">
        <v>0</v>
      </c>
    </row>
    <row r="184" spans="1:20" s="3" customFormat="1" ht="16.5" customHeight="1">
      <c r="A184" s="34" t="s">
        <v>264</v>
      </c>
      <c r="B184" s="38">
        <v>5924</v>
      </c>
      <c r="C184" s="38">
        <v>2678</v>
      </c>
      <c r="D184" s="38">
        <v>0</v>
      </c>
      <c r="E184" s="38">
        <v>0</v>
      </c>
      <c r="F184" s="38">
        <v>4105</v>
      </c>
      <c r="G184" s="38">
        <v>0</v>
      </c>
      <c r="H184" s="38">
        <v>0</v>
      </c>
      <c r="I184" s="38">
        <v>0</v>
      </c>
      <c r="J184" s="38">
        <v>68</v>
      </c>
      <c r="K184" s="38">
        <v>-1495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8602</v>
      </c>
      <c r="R184" s="38">
        <v>8602</v>
      </c>
      <c r="S184" s="38">
        <v>0</v>
      </c>
      <c r="T184" s="38">
        <v>0</v>
      </c>
    </row>
    <row r="185" spans="1:20" s="3" customFormat="1" ht="16.5" customHeight="1">
      <c r="A185" s="34" t="s">
        <v>1518</v>
      </c>
      <c r="B185" s="38">
        <v>0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</row>
    <row r="186" spans="1:20" s="3" customFormat="1" ht="16.5" customHeight="1">
      <c r="A186" s="34" t="s">
        <v>1974</v>
      </c>
      <c r="B186" s="38">
        <v>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</row>
    <row r="187" spans="1:20" s="3" customFormat="1" ht="16.5" customHeight="1">
      <c r="A187" s="34" t="s">
        <v>1276</v>
      </c>
      <c r="B187" s="38">
        <v>35</v>
      </c>
      <c r="C187" s="38">
        <v>-35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-35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</row>
    <row r="188" spans="1:20" s="3" customFormat="1" ht="16.5" customHeight="1">
      <c r="A188" s="34" t="s">
        <v>1027</v>
      </c>
      <c r="B188" s="38">
        <v>0</v>
      </c>
      <c r="C188" s="38">
        <v>74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83</v>
      </c>
      <c r="K188" s="38">
        <v>-9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74</v>
      </c>
      <c r="R188" s="38">
        <v>74</v>
      </c>
      <c r="S188" s="38">
        <v>0</v>
      </c>
      <c r="T188" s="38">
        <v>0</v>
      </c>
    </row>
    <row r="189" spans="1:20" s="3" customFormat="1" ht="16.5" customHeight="1">
      <c r="A189" s="34" t="s">
        <v>606</v>
      </c>
      <c r="B189" s="38">
        <v>0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</row>
    <row r="190" spans="1:20" s="3" customFormat="1" ht="16.5" customHeight="1">
      <c r="A190" s="34" t="s">
        <v>2115</v>
      </c>
      <c r="B190" s="38">
        <v>9735</v>
      </c>
      <c r="C190" s="38">
        <v>14545</v>
      </c>
      <c r="D190" s="38">
        <v>0</v>
      </c>
      <c r="E190" s="38">
        <v>0</v>
      </c>
      <c r="F190" s="38">
        <v>18611</v>
      </c>
      <c r="G190" s="38">
        <v>0</v>
      </c>
      <c r="H190" s="38">
        <v>0</v>
      </c>
      <c r="I190" s="38">
        <v>0</v>
      </c>
      <c r="J190" s="38">
        <v>0</v>
      </c>
      <c r="K190" s="38">
        <v>-4066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24280</v>
      </c>
      <c r="R190" s="38">
        <v>17169</v>
      </c>
      <c r="S190" s="38">
        <v>7111</v>
      </c>
      <c r="T190" s="38">
        <v>7111</v>
      </c>
    </row>
    <row r="191" spans="1:20" s="3" customFormat="1" ht="16.5" customHeight="1">
      <c r="A191" s="34" t="s">
        <v>190</v>
      </c>
      <c r="B191" s="38">
        <v>1000</v>
      </c>
      <c r="C191" s="38">
        <v>18611</v>
      </c>
      <c r="D191" s="38">
        <v>0</v>
      </c>
      <c r="E191" s="38">
        <v>0</v>
      </c>
      <c r="F191" s="38">
        <v>18611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19611</v>
      </c>
      <c r="R191" s="38">
        <v>12500</v>
      </c>
      <c r="S191" s="38">
        <v>7111</v>
      </c>
      <c r="T191" s="38">
        <v>7111</v>
      </c>
    </row>
    <row r="192" spans="1:20" s="3" customFormat="1" ht="16.5" customHeight="1">
      <c r="A192" s="34" t="s">
        <v>510</v>
      </c>
      <c r="B192" s="38">
        <v>8735</v>
      </c>
      <c r="C192" s="38">
        <v>-6905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-6905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1830</v>
      </c>
      <c r="R192" s="38">
        <v>1830</v>
      </c>
      <c r="S192" s="38">
        <v>0</v>
      </c>
      <c r="T192" s="38">
        <v>0</v>
      </c>
    </row>
    <row r="193" spans="1:20" s="3" customFormat="1" ht="16.5" customHeight="1">
      <c r="A193" s="34" t="s">
        <v>1285</v>
      </c>
      <c r="B193" s="38">
        <v>0</v>
      </c>
      <c r="C193" s="38">
        <v>2839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2839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2839</v>
      </c>
      <c r="R193" s="38">
        <v>2839</v>
      </c>
      <c r="S193" s="38">
        <v>0</v>
      </c>
      <c r="T193" s="38">
        <v>0</v>
      </c>
    </row>
    <row r="194" spans="1:20" s="3" customFormat="1" ht="16.5" customHeight="1">
      <c r="A194" s="34" t="s">
        <v>710</v>
      </c>
      <c r="B194" s="38">
        <v>842</v>
      </c>
      <c r="C194" s="38">
        <v>523</v>
      </c>
      <c r="D194" s="38">
        <v>0</v>
      </c>
      <c r="E194" s="38">
        <v>0</v>
      </c>
      <c r="F194" s="38">
        <v>145</v>
      </c>
      <c r="G194" s="38">
        <v>0</v>
      </c>
      <c r="H194" s="38">
        <v>0</v>
      </c>
      <c r="I194" s="38">
        <v>0</v>
      </c>
      <c r="J194" s="38">
        <v>0</v>
      </c>
      <c r="K194" s="38">
        <v>378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1365</v>
      </c>
      <c r="R194" s="38">
        <v>1365</v>
      </c>
      <c r="S194" s="38">
        <v>0</v>
      </c>
      <c r="T194" s="38">
        <v>0</v>
      </c>
    </row>
    <row r="195" spans="1:20" s="3" customFormat="1" ht="16.5" customHeight="1">
      <c r="A195" s="34" t="s">
        <v>1284</v>
      </c>
      <c r="B195" s="38">
        <v>712</v>
      </c>
      <c r="C195" s="38">
        <v>443</v>
      </c>
      <c r="D195" s="38">
        <v>0</v>
      </c>
      <c r="E195" s="38">
        <v>0</v>
      </c>
      <c r="F195" s="38">
        <v>145</v>
      </c>
      <c r="G195" s="38">
        <v>0</v>
      </c>
      <c r="H195" s="38">
        <v>0</v>
      </c>
      <c r="I195" s="38">
        <v>0</v>
      </c>
      <c r="J195" s="38">
        <v>0</v>
      </c>
      <c r="K195" s="38">
        <v>298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1155</v>
      </c>
      <c r="R195" s="38">
        <v>1155</v>
      </c>
      <c r="S195" s="38">
        <v>0</v>
      </c>
      <c r="T195" s="38">
        <v>0</v>
      </c>
    </row>
    <row r="196" spans="1:20" s="3" customFormat="1" ht="16.5" customHeight="1">
      <c r="A196" s="34" t="s">
        <v>686</v>
      </c>
      <c r="B196" s="38">
        <v>0</v>
      </c>
      <c r="C196" s="38">
        <v>210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210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210</v>
      </c>
      <c r="R196" s="38">
        <v>210</v>
      </c>
      <c r="S196" s="38">
        <v>0</v>
      </c>
      <c r="T196" s="38">
        <v>0</v>
      </c>
    </row>
    <row r="197" spans="1:20" s="3" customFormat="1" ht="16.5" customHeight="1">
      <c r="A197" s="34" t="s">
        <v>654</v>
      </c>
      <c r="B197" s="38">
        <v>0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</row>
    <row r="198" spans="1:20" s="3" customFormat="1" ht="16.5" customHeight="1">
      <c r="A198" s="34" t="s">
        <v>178</v>
      </c>
      <c r="B198" s="38">
        <v>130</v>
      </c>
      <c r="C198" s="38">
        <v>-130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-130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</row>
    <row r="199" spans="1:20" s="3" customFormat="1" ht="16.5" customHeight="1">
      <c r="A199" s="34" t="s">
        <v>502</v>
      </c>
      <c r="B199" s="38">
        <v>0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</row>
    <row r="200" spans="1:20" s="3" customFormat="1" ht="16.5" customHeight="1">
      <c r="A200" s="34" t="s">
        <v>2374</v>
      </c>
      <c r="B200" s="38">
        <v>5000</v>
      </c>
      <c r="C200" s="38">
        <v>-5000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-5000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</row>
    <row r="201" spans="1:20" s="3" customFormat="1" ht="17.25" customHeight="1">
      <c r="A201" s="34" t="s">
        <v>509</v>
      </c>
      <c r="B201" s="38">
        <v>10559</v>
      </c>
      <c r="C201" s="38">
        <v>-8909</v>
      </c>
      <c r="D201" s="38">
        <v>0</v>
      </c>
      <c r="E201" s="38">
        <v>0</v>
      </c>
      <c r="F201" s="38">
        <v>1515</v>
      </c>
      <c r="G201" s="38">
        <v>0</v>
      </c>
      <c r="H201" s="38">
        <v>0</v>
      </c>
      <c r="I201" s="38">
        <v>0</v>
      </c>
      <c r="J201" s="38">
        <v>135</v>
      </c>
      <c r="K201" s="38">
        <v>-10559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1650</v>
      </c>
      <c r="R201" s="38">
        <v>355</v>
      </c>
      <c r="S201" s="38">
        <v>1295</v>
      </c>
      <c r="T201" s="38">
        <v>1295</v>
      </c>
    </row>
    <row r="202" spans="1:20" s="3" customFormat="1" ht="16.5" customHeight="1">
      <c r="A202" s="34" t="s">
        <v>2373</v>
      </c>
      <c r="B202" s="38">
        <v>0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</row>
    <row r="203" spans="1:20" s="3" customFormat="1" ht="16.5" customHeight="1">
      <c r="A203" s="34" t="s">
        <v>200</v>
      </c>
      <c r="B203" s="38">
        <v>10559</v>
      </c>
      <c r="C203" s="38">
        <v>-8909</v>
      </c>
      <c r="D203" s="38">
        <v>0</v>
      </c>
      <c r="E203" s="38">
        <v>0</v>
      </c>
      <c r="F203" s="38">
        <v>1515</v>
      </c>
      <c r="G203" s="38">
        <v>0</v>
      </c>
      <c r="H203" s="38">
        <v>0</v>
      </c>
      <c r="I203" s="38">
        <v>0</v>
      </c>
      <c r="J203" s="38">
        <v>135</v>
      </c>
      <c r="K203" s="38">
        <v>-10559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1650</v>
      </c>
      <c r="R203" s="38">
        <v>355</v>
      </c>
      <c r="S203" s="38">
        <v>1295</v>
      </c>
      <c r="T203" s="38">
        <v>1295</v>
      </c>
    </row>
    <row r="204" spans="1:20" s="3" customFormat="1" ht="16.5" customHeight="1">
      <c r="A204" s="34" t="s">
        <v>2218</v>
      </c>
      <c r="B204" s="38">
        <v>5000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5000</v>
      </c>
      <c r="R204" s="38">
        <v>5000</v>
      </c>
      <c r="S204" s="38">
        <v>0</v>
      </c>
      <c r="T204" s="38">
        <v>0</v>
      </c>
    </row>
    <row r="205" spans="1:20" s="3" customFormat="1" ht="16.5" customHeight="1">
      <c r="A205" s="34" t="s">
        <v>1829</v>
      </c>
      <c r="B205" s="38">
        <v>5000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5000</v>
      </c>
      <c r="R205" s="38">
        <v>5000</v>
      </c>
      <c r="S205" s="38">
        <v>0</v>
      </c>
      <c r="T205" s="38">
        <v>0</v>
      </c>
    </row>
    <row r="206" spans="1:20" s="3" customFormat="1" ht="16.5" customHeight="1">
      <c r="A206" s="34" t="s">
        <v>807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</row>
    <row r="207" spans="1:20" s="3" customFormat="1" ht="16.5" customHeight="1">
      <c r="A207" s="34" t="s">
        <v>1543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</row>
    <row r="208" spans="1:20" s="3" customFormat="1" ht="409.5" customHeight="1" hidden="1">
      <c r="A208" s="34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s="3" customFormat="1" ht="409.5" customHeight="1" hidden="1">
      <c r="A209" s="3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s="3" customFormat="1" ht="409.5" customHeight="1" hidden="1">
      <c r="A210" s="3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s="3" customFormat="1" ht="409.5" customHeight="1" hidden="1">
      <c r="A211" s="34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s="3" customFormat="1" ht="409.5" customHeight="1" hidden="1">
      <c r="A212" s="34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s="3" customFormat="1" ht="409.5" customHeight="1" hidden="1">
      <c r="A213" s="34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s="3" customFormat="1" ht="409.5" customHeight="1" hidden="1">
      <c r="A214" s="3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s="3" customFormat="1" ht="409.5" customHeight="1" hidden="1">
      <c r="A215" s="3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s="3" customFormat="1" ht="409.5" customHeight="1" hidden="1">
      <c r="A216" s="3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s="3" customFormat="1" ht="409.5" customHeight="1" hidden="1">
      <c r="A217" s="34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s="3" customFormat="1" ht="409.5" customHeight="1" hidden="1">
      <c r="A218" s="34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s="3" customFormat="1" ht="409.5" customHeight="1" hidden="1">
      <c r="A219" s="3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s="3" customFormat="1" ht="409.5" customHeight="1" hidden="1">
      <c r="A220" s="34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s="3" customFormat="1" ht="409.5" customHeight="1" hidden="1">
      <c r="A221" s="34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s="3" customFormat="1" ht="409.5" customHeight="1" hidden="1">
      <c r="A222" s="34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s="3" customFormat="1" ht="409.5" customHeight="1" hidden="1">
      <c r="A223" s="34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s="3" customFormat="1" ht="409.5" customHeight="1" hidden="1">
      <c r="A224" s="3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s="3" customFormat="1" ht="409.5" customHeight="1" hidden="1">
      <c r="A225" s="3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1:20" s="3" customFormat="1" ht="409.5" customHeight="1" hidden="1">
      <c r="A226" s="3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1:20" s="3" customFormat="1" ht="409.5" customHeight="1" hidden="1">
      <c r="A227" s="34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1:20" s="3" customFormat="1" ht="409.5" customHeight="1" hidden="1">
      <c r="A228" s="34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1:20" s="3" customFormat="1" ht="409.5" customHeight="1" hidden="1">
      <c r="A229" s="34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1:20" s="3" customFormat="1" ht="409.5" customHeight="1" hidden="1">
      <c r="A230" s="34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1:20" s="3" customFormat="1" ht="409.5" customHeight="1" hidden="1">
      <c r="A231" s="34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1:20" s="3" customFormat="1" ht="409.5" customHeight="1" hidden="1">
      <c r="A232" s="34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1:20" s="3" customFormat="1" ht="409.5" customHeight="1" hidden="1">
      <c r="A233" s="34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s="3" customFormat="1" ht="409.5" customHeight="1" hidden="1">
      <c r="A234" s="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1:20" s="3" customFormat="1" ht="409.5" customHeight="1" hidden="1">
      <c r="A235" s="3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1:20" s="3" customFormat="1" ht="409.5" customHeight="1" hidden="1">
      <c r="A236" s="3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1:20" s="3" customFormat="1" ht="409.5" customHeight="1" hidden="1">
      <c r="A237" s="34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1:20" s="3" customFormat="1" ht="409.5" customHeight="1" hidden="1">
      <c r="A238" s="34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s="3" customFormat="1" ht="409.5" customHeight="1" hidden="1">
      <c r="A239" s="3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s="3" customFormat="1" ht="409.5" customHeight="1" hidden="1">
      <c r="A240" s="34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s="3" customFormat="1" ht="409.5" customHeight="1" hidden="1">
      <c r="A241" s="34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s="3" customFormat="1" ht="409.5" customHeight="1" hidden="1">
      <c r="A242" s="34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s="3" customFormat="1" ht="409.5" customHeight="1" hidden="1">
      <c r="A243" s="34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1:20" s="3" customFormat="1" ht="409.5" customHeight="1" hidden="1">
      <c r="A244" s="3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1:20" s="3" customFormat="1" ht="409.5" customHeight="1" hidden="1">
      <c r="A245" s="3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1:20" s="3" customFormat="1" ht="409.5" customHeight="1" hidden="1">
      <c r="A246" s="3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1:20" s="3" customFormat="1" ht="409.5" customHeight="1" hidden="1">
      <c r="A247" s="3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s="3" customFormat="1" ht="409.5" customHeight="1" hidden="1">
      <c r="A248" s="3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1:20" s="3" customFormat="1" ht="409.5" customHeight="1" hidden="1">
      <c r="A249" s="34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s="3" customFormat="1" ht="409.5" customHeight="1" hidden="1">
      <c r="A250" s="34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s="3" customFormat="1" ht="409.5" customHeight="1" hidden="1">
      <c r="A251" s="34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1:20" s="3" customFormat="1" ht="409.5" customHeight="1" hidden="1">
      <c r="A252" s="34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1:20" s="3" customFormat="1" ht="409.5" customHeight="1" hidden="1">
      <c r="A253" s="34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s="3" customFormat="1" ht="409.5" customHeight="1" hidden="1">
      <c r="A254" s="3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s="3" customFormat="1" ht="409.5" customHeight="1" hidden="1">
      <c r="A255" s="34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1:20" s="3" customFormat="1" ht="409.5" customHeight="1" hidden="1">
      <c r="A256" s="34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1:20" s="3" customFormat="1" ht="409.5" customHeight="1" hidden="1">
      <c r="A257" s="34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1:20" s="3" customFormat="1" ht="16.5" customHeight="1">
      <c r="A258" s="34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s="3" customFormat="1" ht="16.5" customHeight="1">
      <c r="A259" s="34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0" s="3" customFormat="1" ht="16.5" customHeight="1">
      <c r="A260" s="34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0" s="3" customFormat="1" ht="16.5" customHeight="1">
      <c r="A261" s="34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0" s="3" customFormat="1" ht="16.5" customHeight="1">
      <c r="A262" s="34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s="3" customFormat="1" ht="16.5" customHeight="1">
      <c r="A263" s="34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0" s="3" customFormat="1" ht="16.5" customHeight="1">
      <c r="A264" s="3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1:20" s="3" customFormat="1" ht="16.5" customHeight="1">
      <c r="A265" s="34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1:20" s="3" customFormat="1" ht="16.5" customHeight="1">
      <c r="A266" s="34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1:20" s="3" customFormat="1" ht="16.5" customHeight="1">
      <c r="A267" s="3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1:20" s="3" customFormat="1" ht="16.5" customHeight="1">
      <c r="A268" s="3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</row>
    <row r="269" spans="1:20" s="3" customFormat="1" ht="16.5" customHeight="1">
      <c r="A269" s="3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</row>
    <row r="270" spans="1:20" s="3" customFormat="1" ht="16.5" customHeight="1">
      <c r="A270" s="3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</row>
    <row r="271" spans="1:20" s="3" customFormat="1" ht="16.5" customHeight="1">
      <c r="A271" s="3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</row>
    <row r="272" spans="1:20" s="3" customFormat="1" ht="16.5" customHeight="1">
      <c r="A272" s="3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</row>
    <row r="273" spans="1:20" s="3" customFormat="1" ht="16.5" customHeight="1">
      <c r="A273" s="3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</row>
    <row r="274" spans="1:20" s="3" customFormat="1" ht="16.5" customHeight="1">
      <c r="A274" s="3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</row>
    <row r="275" spans="1:20" s="3" customFormat="1" ht="16.5" customHeight="1">
      <c r="A275" s="3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</row>
    <row r="276" spans="1:20" s="3" customFormat="1" ht="16.5" customHeight="1">
      <c r="A276" s="33" t="s">
        <v>1945</v>
      </c>
      <c r="B276" s="38">
        <v>339695</v>
      </c>
      <c r="C276" s="38">
        <v>278182</v>
      </c>
      <c r="D276" s="38">
        <v>16414</v>
      </c>
      <c r="E276" s="38">
        <v>61861</v>
      </c>
      <c r="F276" s="38">
        <v>123480</v>
      </c>
      <c r="G276" s="38">
        <v>20627</v>
      </c>
      <c r="H276" s="38">
        <v>34000</v>
      </c>
      <c r="I276" s="38">
        <v>31300</v>
      </c>
      <c r="J276" s="38">
        <v>0</v>
      </c>
      <c r="K276" s="38">
        <v>0</v>
      </c>
      <c r="L276" s="38">
        <v>0</v>
      </c>
      <c r="M276" s="38">
        <v>0</v>
      </c>
      <c r="N276" s="38">
        <v>-9500</v>
      </c>
      <c r="O276" s="38">
        <v>0</v>
      </c>
      <c r="P276" s="38">
        <v>0</v>
      </c>
      <c r="Q276" s="38">
        <v>617877</v>
      </c>
      <c r="R276" s="38">
        <v>605660</v>
      </c>
      <c r="S276" s="38">
        <v>12217</v>
      </c>
      <c r="T276" s="38">
        <v>12217</v>
      </c>
    </row>
    <row r="277" s="3" customFormat="1" ht="16.5" customHeight="1"/>
  </sheetData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horizontalCentered="1"/>
  <pageMargins left="0.86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scale="8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9"/>
  <sheetViews>
    <sheetView showGridLines="0" showZeros="0" workbookViewId="0" topLeftCell="A1">
      <selection activeCell="C20" sqref="C20"/>
    </sheetView>
  </sheetViews>
  <sheetFormatPr defaultColWidth="9.125" defaultRowHeight="14.25"/>
  <cols>
    <col min="1" max="1" width="54.625" style="43" customWidth="1"/>
    <col min="2" max="2" width="9.875" style="43" customWidth="1"/>
    <col min="3" max="3" width="54.625" style="45" customWidth="1"/>
    <col min="4" max="4" width="10.00390625" style="45" customWidth="1"/>
    <col min="5" max="16384" width="9.125" style="45" customWidth="1"/>
  </cols>
  <sheetData>
    <row r="1" spans="1:4" s="43" customFormat="1" ht="28.5" customHeight="1">
      <c r="A1" s="71" t="s">
        <v>1115</v>
      </c>
      <c r="B1" s="71"/>
      <c r="C1" s="71"/>
      <c r="D1" s="71"/>
    </row>
    <row r="2" spans="1:4" s="43" customFormat="1" ht="16.5" customHeight="1">
      <c r="A2" s="72" t="s">
        <v>1882</v>
      </c>
      <c r="B2" s="72"/>
      <c r="C2" s="72"/>
      <c r="D2" s="72"/>
    </row>
    <row r="3" spans="1:4" s="43" customFormat="1" ht="16.5" customHeight="1">
      <c r="A3" s="75" t="s">
        <v>2385</v>
      </c>
      <c r="B3" s="75"/>
      <c r="C3" s="75"/>
      <c r="D3" s="75"/>
    </row>
    <row r="4" spans="1:4" s="43" customFormat="1" ht="16.5" customHeight="1">
      <c r="A4" s="33" t="s">
        <v>1050</v>
      </c>
      <c r="B4" s="33" t="s">
        <v>1509</v>
      </c>
      <c r="C4" s="33" t="s">
        <v>1050</v>
      </c>
      <c r="D4" s="33" t="s">
        <v>1509</v>
      </c>
    </row>
    <row r="5" spans="1:4" s="43" customFormat="1" ht="17.25" customHeight="1">
      <c r="A5" s="34" t="s">
        <v>1782</v>
      </c>
      <c r="B5" s="38">
        <v>86272</v>
      </c>
      <c r="C5" s="34" t="s">
        <v>591</v>
      </c>
      <c r="D5" s="38">
        <v>206</v>
      </c>
    </row>
    <row r="6" spans="1:4" s="43" customFormat="1" ht="17.25" customHeight="1">
      <c r="A6" s="34" t="s">
        <v>1231</v>
      </c>
      <c r="B6" s="38">
        <v>35814</v>
      </c>
      <c r="C6" s="34" t="s">
        <v>1617</v>
      </c>
      <c r="D6" s="38">
        <v>16</v>
      </c>
    </row>
    <row r="7" spans="1:4" s="43" customFormat="1" ht="17.25" customHeight="1">
      <c r="A7" s="34" t="s">
        <v>1594</v>
      </c>
      <c r="B7" s="38">
        <v>15720</v>
      </c>
      <c r="C7" s="34" t="s">
        <v>2244</v>
      </c>
      <c r="D7" s="38">
        <v>0</v>
      </c>
    </row>
    <row r="8" spans="1:4" s="43" customFormat="1" ht="17.25" customHeight="1">
      <c r="A8" s="34" t="s">
        <v>585</v>
      </c>
      <c r="B8" s="38">
        <v>2512</v>
      </c>
      <c r="C8" s="34" t="s">
        <v>385</v>
      </c>
      <c r="D8" s="38">
        <v>0</v>
      </c>
    </row>
    <row r="9" spans="1:4" s="43" customFormat="1" ht="17.25" customHeight="1">
      <c r="A9" s="34" t="s">
        <v>38</v>
      </c>
      <c r="B9" s="38">
        <v>24</v>
      </c>
      <c r="C9" s="34" t="s">
        <v>21</v>
      </c>
      <c r="D9" s="38">
        <v>0</v>
      </c>
    </row>
    <row r="10" spans="1:4" s="43" customFormat="1" ht="17.25" customHeight="1">
      <c r="A10" s="34" t="s">
        <v>1161</v>
      </c>
      <c r="B10" s="38">
        <v>1089</v>
      </c>
      <c r="C10" s="34" t="s">
        <v>2235</v>
      </c>
      <c r="D10" s="38">
        <v>7492</v>
      </c>
    </row>
    <row r="11" spans="1:4" s="43" customFormat="1" ht="17.25" customHeight="1">
      <c r="A11" s="34" t="s">
        <v>1275</v>
      </c>
      <c r="B11" s="38">
        <v>0</v>
      </c>
      <c r="C11" s="34" t="s">
        <v>685</v>
      </c>
      <c r="D11" s="38">
        <v>0</v>
      </c>
    </row>
    <row r="12" spans="1:4" s="43" customFormat="1" ht="17.25" customHeight="1">
      <c r="A12" s="34" t="s">
        <v>2183</v>
      </c>
      <c r="B12" s="38">
        <v>46</v>
      </c>
      <c r="C12" s="34" t="s">
        <v>2172</v>
      </c>
      <c r="D12" s="38">
        <v>0</v>
      </c>
    </row>
    <row r="13" spans="1:4" s="43" customFormat="1" ht="17.25" customHeight="1">
      <c r="A13" s="34" t="s">
        <v>757</v>
      </c>
      <c r="B13" s="38">
        <v>6489</v>
      </c>
      <c r="C13" s="34" t="s">
        <v>2067</v>
      </c>
      <c r="D13" s="38">
        <v>0</v>
      </c>
    </row>
    <row r="14" spans="1:4" s="43" customFormat="1" ht="17.25" customHeight="1">
      <c r="A14" s="34" t="s">
        <v>1913</v>
      </c>
      <c r="B14" s="38">
        <v>2669</v>
      </c>
      <c r="C14" s="34" t="s">
        <v>1593</v>
      </c>
      <c r="D14" s="38">
        <v>17</v>
      </c>
    </row>
    <row r="15" spans="1:4" s="43" customFormat="1" ht="17.25" customHeight="1">
      <c r="A15" s="34" t="s">
        <v>441</v>
      </c>
      <c r="B15" s="38">
        <v>54</v>
      </c>
      <c r="C15" s="34" t="s">
        <v>2086</v>
      </c>
      <c r="D15" s="38">
        <v>0</v>
      </c>
    </row>
    <row r="16" spans="1:4" s="43" customFormat="1" ht="17.25" customHeight="1">
      <c r="A16" s="34" t="s">
        <v>571</v>
      </c>
      <c r="B16" s="38">
        <v>-46</v>
      </c>
      <c r="C16" s="34" t="s">
        <v>819</v>
      </c>
      <c r="D16" s="38">
        <v>0</v>
      </c>
    </row>
    <row r="17" spans="1:4" s="43" customFormat="1" ht="17.25" customHeight="1">
      <c r="A17" s="34" t="s">
        <v>719</v>
      </c>
      <c r="B17" s="38">
        <v>0</v>
      </c>
      <c r="C17" s="34" t="s">
        <v>1333</v>
      </c>
      <c r="D17" s="38">
        <v>0</v>
      </c>
    </row>
    <row r="18" spans="1:4" s="43" customFormat="1" ht="17.25" customHeight="1">
      <c r="A18" s="34" t="s">
        <v>440</v>
      </c>
      <c r="B18" s="38">
        <v>0</v>
      </c>
      <c r="C18" s="34" t="s">
        <v>614</v>
      </c>
      <c r="D18" s="38">
        <v>0</v>
      </c>
    </row>
    <row r="19" spans="1:4" s="43" customFormat="1" ht="17.25" customHeight="1">
      <c r="A19" s="34" t="s">
        <v>1150</v>
      </c>
      <c r="B19" s="38">
        <v>0</v>
      </c>
      <c r="C19" s="34" t="s">
        <v>1327</v>
      </c>
      <c r="D19" s="38">
        <v>0</v>
      </c>
    </row>
    <row r="20" spans="1:4" s="43" customFormat="1" ht="17.25" customHeight="1">
      <c r="A20" s="34" t="s">
        <v>90</v>
      </c>
      <c r="B20" s="38">
        <v>0</v>
      </c>
      <c r="C20" s="34" t="s">
        <v>2451</v>
      </c>
      <c r="D20" s="38">
        <v>0</v>
      </c>
    </row>
    <row r="21" spans="1:4" s="43" customFormat="1" ht="17.25" customHeight="1">
      <c r="A21" s="34" t="s">
        <v>956</v>
      </c>
      <c r="B21" s="38">
        <v>0</v>
      </c>
      <c r="C21" s="34" t="s">
        <v>933</v>
      </c>
      <c r="D21" s="38">
        <v>0</v>
      </c>
    </row>
    <row r="22" spans="1:4" s="43" customFormat="1" ht="17.25" customHeight="1">
      <c r="A22" s="34" t="s">
        <v>1630</v>
      </c>
      <c r="B22" s="38">
        <v>-130</v>
      </c>
      <c r="C22" s="34" t="s">
        <v>1851</v>
      </c>
      <c r="D22" s="38">
        <v>0</v>
      </c>
    </row>
    <row r="23" spans="1:4" s="43" customFormat="1" ht="17.25" customHeight="1">
      <c r="A23" s="34" t="s">
        <v>1182</v>
      </c>
      <c r="B23" s="38">
        <v>0</v>
      </c>
      <c r="C23" s="34" t="s">
        <v>1491</v>
      </c>
      <c r="D23" s="38">
        <v>0</v>
      </c>
    </row>
    <row r="24" spans="1:4" s="43" customFormat="1" ht="17.25" customHeight="1">
      <c r="A24" s="34" t="s">
        <v>1019</v>
      </c>
      <c r="B24" s="38">
        <v>3013</v>
      </c>
      <c r="C24" s="34" t="s">
        <v>2423</v>
      </c>
      <c r="D24" s="38">
        <v>0</v>
      </c>
    </row>
    <row r="25" spans="1:4" s="43" customFormat="1" ht="17.25" customHeight="1">
      <c r="A25" s="34" t="s">
        <v>2320</v>
      </c>
      <c r="B25" s="38">
        <v>0</v>
      </c>
      <c r="C25" s="34" t="s">
        <v>622</v>
      </c>
      <c r="D25" s="38">
        <v>0</v>
      </c>
    </row>
    <row r="26" spans="1:4" s="43" customFormat="1" ht="17.25" customHeight="1">
      <c r="A26" s="34" t="s">
        <v>1897</v>
      </c>
      <c r="B26" s="38">
        <v>0</v>
      </c>
      <c r="C26" s="34" t="s">
        <v>1383</v>
      </c>
      <c r="D26" s="38">
        <v>0</v>
      </c>
    </row>
    <row r="27" spans="1:4" s="43" customFormat="1" ht="17.25" customHeight="1">
      <c r="A27" s="34" t="s">
        <v>1040</v>
      </c>
      <c r="B27" s="38">
        <v>0</v>
      </c>
      <c r="C27" s="34" t="s">
        <v>895</v>
      </c>
      <c r="D27" s="38">
        <v>0</v>
      </c>
    </row>
    <row r="28" spans="1:4" s="43" customFormat="1" ht="17.25" customHeight="1">
      <c r="A28" s="34" t="s">
        <v>782</v>
      </c>
      <c r="B28" s="38">
        <v>20094</v>
      </c>
      <c r="C28" s="34" t="s">
        <v>397</v>
      </c>
      <c r="D28" s="38">
        <v>0</v>
      </c>
    </row>
    <row r="29" spans="1:4" s="43" customFormat="1" ht="17.25" customHeight="1">
      <c r="A29" s="34" t="s">
        <v>1573</v>
      </c>
      <c r="B29" s="38">
        <v>20059</v>
      </c>
      <c r="C29" s="34" t="s">
        <v>293</v>
      </c>
      <c r="D29" s="38">
        <v>0</v>
      </c>
    </row>
    <row r="30" spans="1:4" s="43" customFormat="1" ht="17.25" customHeight="1">
      <c r="A30" s="34" t="s">
        <v>934</v>
      </c>
      <c r="B30" s="38">
        <v>0</v>
      </c>
      <c r="C30" s="34" t="s">
        <v>1086</v>
      </c>
      <c r="D30" s="38">
        <v>0</v>
      </c>
    </row>
    <row r="31" spans="1:4" s="43" customFormat="1" ht="17.25" customHeight="1">
      <c r="A31" s="34" t="s">
        <v>133</v>
      </c>
      <c r="B31" s="38">
        <v>35</v>
      </c>
      <c r="C31" s="34" t="s">
        <v>678</v>
      </c>
      <c r="D31" s="38">
        <v>0</v>
      </c>
    </row>
    <row r="32" spans="1:4" s="43" customFormat="1" ht="17.25" customHeight="1">
      <c r="A32" s="34" t="s">
        <v>1552</v>
      </c>
      <c r="B32" s="38">
        <v>0</v>
      </c>
      <c r="C32" s="34" t="s">
        <v>781</v>
      </c>
      <c r="D32" s="38">
        <v>0</v>
      </c>
    </row>
    <row r="33" spans="1:4" s="43" customFormat="1" ht="17.25" customHeight="1">
      <c r="A33" s="34" t="s">
        <v>338</v>
      </c>
      <c r="B33" s="38">
        <v>0</v>
      </c>
      <c r="C33" s="34" t="s">
        <v>604</v>
      </c>
      <c r="D33" s="38">
        <v>0</v>
      </c>
    </row>
    <row r="34" spans="1:4" s="43" customFormat="1" ht="17.25" customHeight="1">
      <c r="A34" s="34" t="s">
        <v>66</v>
      </c>
      <c r="B34" s="38">
        <v>0</v>
      </c>
      <c r="C34" s="34" t="s">
        <v>1955</v>
      </c>
      <c r="D34" s="38">
        <v>0</v>
      </c>
    </row>
    <row r="35" spans="1:4" s="43" customFormat="1" ht="17.25" customHeight="1">
      <c r="A35" s="34" t="s">
        <v>372</v>
      </c>
      <c r="B35" s="38">
        <v>0</v>
      </c>
      <c r="C35" s="34" t="s">
        <v>2039</v>
      </c>
      <c r="D35" s="38">
        <v>0</v>
      </c>
    </row>
    <row r="36" spans="1:4" s="43" customFormat="1" ht="17.25" customHeight="1">
      <c r="A36" s="34" t="s">
        <v>1372</v>
      </c>
      <c r="B36" s="38">
        <v>266</v>
      </c>
      <c r="C36" s="34" t="s">
        <v>1391</v>
      </c>
      <c r="D36" s="38">
        <v>0</v>
      </c>
    </row>
    <row r="37" spans="1:4" s="43" customFormat="1" ht="17.25" customHeight="1">
      <c r="A37" s="34" t="s">
        <v>605</v>
      </c>
      <c r="B37" s="38">
        <v>0</v>
      </c>
      <c r="C37" s="34" t="s">
        <v>1230</v>
      </c>
      <c r="D37" s="38">
        <v>0</v>
      </c>
    </row>
    <row r="38" spans="1:4" s="43" customFormat="1" ht="17.25" customHeight="1">
      <c r="A38" s="34" t="s">
        <v>1341</v>
      </c>
      <c r="B38" s="38">
        <v>44</v>
      </c>
      <c r="C38" s="34" t="s">
        <v>501</v>
      </c>
      <c r="D38" s="38">
        <v>0</v>
      </c>
    </row>
    <row r="39" spans="1:4" s="43" customFormat="1" ht="17.25" customHeight="1">
      <c r="A39" s="34" t="s">
        <v>473</v>
      </c>
      <c r="B39" s="38">
        <v>0</v>
      </c>
      <c r="C39" s="34" t="s">
        <v>1781</v>
      </c>
      <c r="D39" s="38">
        <v>0</v>
      </c>
    </row>
    <row r="40" spans="1:4" s="43" customFormat="1" ht="17.25" customHeight="1">
      <c r="A40" s="34" t="s">
        <v>653</v>
      </c>
      <c r="B40" s="38">
        <v>44</v>
      </c>
      <c r="C40" s="34" t="s">
        <v>519</v>
      </c>
      <c r="D40" s="38">
        <v>0</v>
      </c>
    </row>
    <row r="41" spans="1:4" s="43" customFormat="1" ht="17.25" customHeight="1">
      <c r="A41" s="34" t="s">
        <v>1309</v>
      </c>
      <c r="B41" s="38">
        <v>0</v>
      </c>
      <c r="C41" s="34" t="s">
        <v>1198</v>
      </c>
      <c r="D41" s="38">
        <v>0</v>
      </c>
    </row>
    <row r="42" spans="1:4" s="43" customFormat="1" ht="17.25" customHeight="1">
      <c r="A42" s="34" t="s">
        <v>2019</v>
      </c>
      <c r="B42" s="38">
        <v>0</v>
      </c>
      <c r="C42" s="34" t="s">
        <v>2018</v>
      </c>
      <c r="D42" s="38">
        <v>0</v>
      </c>
    </row>
    <row r="43" spans="1:4" s="43" customFormat="1" ht="17.25" customHeight="1">
      <c r="A43" s="34" t="s">
        <v>281</v>
      </c>
      <c r="B43" s="38">
        <v>0</v>
      </c>
      <c r="C43" s="34" t="s">
        <v>472</v>
      </c>
      <c r="D43" s="38">
        <v>0</v>
      </c>
    </row>
    <row r="44" spans="1:4" s="43" customFormat="1" ht="17.25" customHeight="1">
      <c r="A44" s="34" t="s">
        <v>1172</v>
      </c>
      <c r="B44" s="38">
        <v>0</v>
      </c>
      <c r="C44" s="34" t="s">
        <v>2271</v>
      </c>
      <c r="D44" s="38">
        <v>0</v>
      </c>
    </row>
    <row r="45" spans="1:4" s="43" customFormat="1" ht="17.25" customHeight="1">
      <c r="A45" s="34" t="s">
        <v>1973</v>
      </c>
      <c r="B45" s="38">
        <v>0</v>
      </c>
      <c r="C45" s="34" t="s">
        <v>1209</v>
      </c>
      <c r="D45" s="38">
        <v>0</v>
      </c>
    </row>
    <row r="46" spans="1:4" s="43" customFormat="1" ht="17.25" customHeight="1">
      <c r="A46" s="34" t="s">
        <v>1828</v>
      </c>
      <c r="B46" s="38">
        <v>67</v>
      </c>
      <c r="C46" s="34" t="s">
        <v>337</v>
      </c>
      <c r="D46" s="38">
        <v>0</v>
      </c>
    </row>
    <row r="47" spans="1:4" s="43" customFormat="1" ht="17.25" customHeight="1">
      <c r="A47" s="34" t="s">
        <v>396</v>
      </c>
      <c r="B47" s="38">
        <v>1806</v>
      </c>
      <c r="C47" s="34" t="s">
        <v>1426</v>
      </c>
      <c r="D47" s="38">
        <v>0</v>
      </c>
    </row>
    <row r="48" spans="1:4" s="43" customFormat="1" ht="17.25" customHeight="1">
      <c r="A48" s="34" t="s">
        <v>2298</v>
      </c>
      <c r="B48" s="38">
        <v>1624</v>
      </c>
      <c r="C48" s="34" t="s">
        <v>305</v>
      </c>
      <c r="D48" s="38">
        <v>0</v>
      </c>
    </row>
    <row r="49" spans="1:4" s="43" customFormat="1" ht="17.25" customHeight="1">
      <c r="A49" s="34" t="s">
        <v>837</v>
      </c>
      <c r="B49" s="38">
        <v>0</v>
      </c>
      <c r="C49" s="34" t="s">
        <v>1827</v>
      </c>
      <c r="D49" s="38">
        <v>0</v>
      </c>
    </row>
    <row r="50" spans="1:4" s="43" customFormat="1" ht="17.25" customHeight="1">
      <c r="A50" s="34" t="s">
        <v>2093</v>
      </c>
      <c r="B50" s="38">
        <v>1624</v>
      </c>
      <c r="C50" s="34" t="s">
        <v>360</v>
      </c>
      <c r="D50" s="38">
        <v>0</v>
      </c>
    </row>
    <row r="51" spans="1:4" s="43" customFormat="1" ht="17.25" customHeight="1">
      <c r="A51" s="34" t="s">
        <v>1649</v>
      </c>
      <c r="B51" s="38">
        <v>0</v>
      </c>
      <c r="C51" s="34" t="s">
        <v>9</v>
      </c>
      <c r="D51" s="38">
        <v>0</v>
      </c>
    </row>
    <row r="52" spans="1:4" s="43" customFormat="1" ht="17.25" customHeight="1">
      <c r="A52" s="34" t="s">
        <v>449</v>
      </c>
      <c r="B52" s="38">
        <v>25</v>
      </c>
      <c r="C52" s="34" t="s">
        <v>384</v>
      </c>
      <c r="D52" s="38">
        <v>0</v>
      </c>
    </row>
    <row r="53" spans="1:4" s="43" customFormat="1" ht="17.25" customHeight="1">
      <c r="A53" s="34" t="s">
        <v>1766</v>
      </c>
      <c r="B53" s="38">
        <v>25</v>
      </c>
      <c r="C53" s="34" t="s">
        <v>677</v>
      </c>
      <c r="D53" s="38">
        <v>0</v>
      </c>
    </row>
    <row r="54" spans="1:4" s="43" customFormat="1" ht="17.25" customHeight="1">
      <c r="A54" s="34" t="s">
        <v>1816</v>
      </c>
      <c r="B54" s="38">
        <v>3742</v>
      </c>
      <c r="C54" s="34" t="s">
        <v>189</v>
      </c>
      <c r="D54" s="38">
        <v>0</v>
      </c>
    </row>
    <row r="55" spans="1:4" s="43" customFormat="1" ht="17.25" customHeight="1">
      <c r="A55" s="34" t="s">
        <v>500</v>
      </c>
      <c r="B55" s="38">
        <v>59</v>
      </c>
      <c r="C55" s="34" t="s">
        <v>208</v>
      </c>
      <c r="D55" s="38">
        <v>0</v>
      </c>
    </row>
    <row r="56" spans="1:4" s="43" customFormat="1" ht="17.25" customHeight="1">
      <c r="A56" s="34" t="s">
        <v>955</v>
      </c>
      <c r="B56" s="38">
        <v>6</v>
      </c>
      <c r="C56" s="34" t="s">
        <v>9</v>
      </c>
      <c r="D56" s="38">
        <v>0</v>
      </c>
    </row>
    <row r="57" spans="1:4" s="43" customFormat="1" ht="17.25" customHeight="1">
      <c r="A57" s="34" t="s">
        <v>1610</v>
      </c>
      <c r="B57" s="38">
        <v>0</v>
      </c>
      <c r="C57" s="34" t="s">
        <v>384</v>
      </c>
      <c r="D57" s="38">
        <v>0</v>
      </c>
    </row>
    <row r="58" spans="1:4" s="43" customFormat="1" ht="17.25" customHeight="1">
      <c r="A58" s="34" t="s">
        <v>1791</v>
      </c>
      <c r="B58" s="38">
        <v>6</v>
      </c>
      <c r="C58" s="34" t="s">
        <v>677</v>
      </c>
      <c r="D58" s="38">
        <v>0</v>
      </c>
    </row>
    <row r="59" spans="1:4" s="43" customFormat="1" ht="17.25" customHeight="1">
      <c r="A59" s="34" t="s">
        <v>1085</v>
      </c>
      <c r="B59" s="38">
        <v>0</v>
      </c>
      <c r="C59" s="34" t="s">
        <v>189</v>
      </c>
      <c r="D59" s="38">
        <v>0</v>
      </c>
    </row>
    <row r="60" spans="1:4" s="43" customFormat="1" ht="17.25" customHeight="1">
      <c r="A60" s="34" t="s">
        <v>621</v>
      </c>
      <c r="B60" s="38">
        <v>0</v>
      </c>
      <c r="C60" s="34" t="s">
        <v>177</v>
      </c>
      <c r="D60" s="38">
        <v>146</v>
      </c>
    </row>
    <row r="61" spans="1:4" s="43" customFormat="1" ht="17.25" customHeight="1">
      <c r="A61" s="34" t="s">
        <v>1128</v>
      </c>
      <c r="B61" s="38">
        <v>0</v>
      </c>
      <c r="C61" s="34" t="s">
        <v>638</v>
      </c>
      <c r="D61" s="38">
        <v>146</v>
      </c>
    </row>
    <row r="62" spans="1:4" s="43" customFormat="1" ht="17.25" customHeight="1">
      <c r="A62" s="34" t="s">
        <v>1198</v>
      </c>
      <c r="B62" s="38">
        <v>0</v>
      </c>
      <c r="C62" s="34" t="s">
        <v>598</v>
      </c>
      <c r="D62" s="38">
        <v>0</v>
      </c>
    </row>
    <row r="63" spans="1:4" s="43" customFormat="1" ht="17.25" customHeight="1">
      <c r="A63" s="34" t="s">
        <v>2018</v>
      </c>
      <c r="B63" s="38">
        <v>0</v>
      </c>
      <c r="C63" s="34" t="s">
        <v>652</v>
      </c>
      <c r="D63" s="38">
        <v>0</v>
      </c>
    </row>
    <row r="64" spans="1:4" s="43" customFormat="1" ht="17.25" customHeight="1">
      <c r="A64" s="34" t="s">
        <v>472</v>
      </c>
      <c r="B64" s="38">
        <v>0</v>
      </c>
      <c r="C64" s="34" t="s">
        <v>1716</v>
      </c>
      <c r="D64" s="38">
        <v>0</v>
      </c>
    </row>
    <row r="65" spans="1:4" s="43" customFormat="1" ht="17.25" customHeight="1">
      <c r="A65" s="34" t="s">
        <v>2271</v>
      </c>
      <c r="B65" s="38">
        <v>0</v>
      </c>
      <c r="C65" s="34" t="s">
        <v>2342</v>
      </c>
      <c r="D65" s="38">
        <v>0</v>
      </c>
    </row>
    <row r="66" spans="1:4" s="43" customFormat="1" ht="17.25" customHeight="1">
      <c r="A66" s="34" t="s">
        <v>836</v>
      </c>
      <c r="B66" s="38">
        <v>0</v>
      </c>
      <c r="C66" s="34" t="s">
        <v>1706</v>
      </c>
      <c r="D66" s="38">
        <v>0</v>
      </c>
    </row>
    <row r="67" spans="1:4" s="43" customFormat="1" ht="17.25" customHeight="1">
      <c r="A67" s="34" t="s">
        <v>337</v>
      </c>
      <c r="B67" s="38">
        <v>0</v>
      </c>
      <c r="C67" s="34" t="s">
        <v>1725</v>
      </c>
      <c r="D67" s="38">
        <v>0</v>
      </c>
    </row>
    <row r="68" spans="1:4" s="43" customFormat="1" ht="17.25" customHeight="1">
      <c r="A68" s="34" t="s">
        <v>1426</v>
      </c>
      <c r="B68" s="38">
        <v>0</v>
      </c>
      <c r="C68" s="34" t="s">
        <v>2270</v>
      </c>
      <c r="D68" s="38">
        <v>0</v>
      </c>
    </row>
    <row r="69" spans="1:4" s="43" customFormat="1" ht="17.25" customHeight="1">
      <c r="A69" s="34" t="s">
        <v>305</v>
      </c>
      <c r="B69" s="38">
        <v>0</v>
      </c>
      <c r="C69" s="34" t="s">
        <v>2058</v>
      </c>
      <c r="D69" s="38">
        <v>0</v>
      </c>
    </row>
    <row r="70" spans="1:4" s="43" customFormat="1" ht="17.25" customHeight="1">
      <c r="A70" s="34" t="s">
        <v>1827</v>
      </c>
      <c r="B70" s="38">
        <v>0</v>
      </c>
      <c r="C70" s="34" t="s">
        <v>1149</v>
      </c>
      <c r="D70" s="38">
        <v>0</v>
      </c>
    </row>
    <row r="71" spans="1:4" s="43" customFormat="1" ht="17.25" customHeight="1">
      <c r="A71" s="34" t="s">
        <v>642</v>
      </c>
      <c r="B71" s="38">
        <v>0</v>
      </c>
      <c r="C71" s="34" t="s">
        <v>2439</v>
      </c>
      <c r="D71" s="38">
        <v>0</v>
      </c>
    </row>
    <row r="72" spans="1:4" s="43" customFormat="1" ht="17.25" customHeight="1">
      <c r="A72" s="34" t="s">
        <v>1610</v>
      </c>
      <c r="B72" s="38">
        <v>0</v>
      </c>
      <c r="C72" s="34" t="s">
        <v>518</v>
      </c>
      <c r="D72" s="38">
        <v>0</v>
      </c>
    </row>
    <row r="73" spans="1:4" s="43" customFormat="1" ht="17.25" customHeight="1">
      <c r="A73" s="34" t="s">
        <v>1791</v>
      </c>
      <c r="B73" s="38">
        <v>0</v>
      </c>
      <c r="C73" s="34" t="s">
        <v>1201</v>
      </c>
      <c r="D73" s="38">
        <v>0</v>
      </c>
    </row>
    <row r="74" spans="1:4" s="43" customFormat="1" ht="17.25" customHeight="1">
      <c r="A74" s="34" t="s">
        <v>1085</v>
      </c>
      <c r="B74" s="38">
        <v>0</v>
      </c>
      <c r="C74" s="34" t="s">
        <v>2413</v>
      </c>
      <c r="D74" s="38">
        <v>0</v>
      </c>
    </row>
    <row r="75" spans="1:4" s="43" customFormat="1" ht="17.25" customHeight="1">
      <c r="A75" s="34" t="s">
        <v>621</v>
      </c>
      <c r="B75" s="38">
        <v>0</v>
      </c>
      <c r="C75" s="34" t="s">
        <v>1171</v>
      </c>
      <c r="D75" s="38">
        <v>0</v>
      </c>
    </row>
    <row r="76" spans="1:4" s="43" customFormat="1" ht="17.25" customHeight="1">
      <c r="A76" s="34" t="s">
        <v>313</v>
      </c>
      <c r="B76" s="38">
        <v>0</v>
      </c>
      <c r="C76" s="34" t="s">
        <v>2146</v>
      </c>
      <c r="D76" s="38">
        <v>0</v>
      </c>
    </row>
    <row r="77" spans="1:4" s="43" customFormat="1" ht="17.25" customHeight="1">
      <c r="A77" s="34" t="s">
        <v>1790</v>
      </c>
      <c r="B77" s="38">
        <v>0</v>
      </c>
      <c r="C77" s="34" t="s">
        <v>806</v>
      </c>
      <c r="D77" s="38">
        <v>3080</v>
      </c>
    </row>
    <row r="78" spans="1:4" s="43" customFormat="1" ht="17.25" customHeight="1">
      <c r="A78" s="34" t="s">
        <v>1240</v>
      </c>
      <c r="B78" s="38">
        <v>0</v>
      </c>
      <c r="C78" s="34" t="s">
        <v>1325</v>
      </c>
      <c r="D78" s="38">
        <v>3070</v>
      </c>
    </row>
    <row r="79" spans="1:4" s="43" customFormat="1" ht="17.25" customHeight="1">
      <c r="A79" s="34" t="s">
        <v>1754</v>
      </c>
      <c r="B79" s="38">
        <v>0</v>
      </c>
      <c r="C79" s="34" t="s">
        <v>1983</v>
      </c>
      <c r="D79" s="38">
        <v>0</v>
      </c>
    </row>
    <row r="80" spans="1:4" s="43" customFormat="1" ht="17.25" customHeight="1">
      <c r="A80" s="34" t="s">
        <v>1912</v>
      </c>
      <c r="B80" s="38">
        <v>0</v>
      </c>
      <c r="C80" s="34" t="s">
        <v>253</v>
      </c>
      <c r="D80" s="38">
        <v>3070</v>
      </c>
    </row>
    <row r="81" spans="1:4" s="43" customFormat="1" ht="17.25" customHeight="1">
      <c r="A81" s="34" t="s">
        <v>292</v>
      </c>
      <c r="B81" s="38">
        <v>0</v>
      </c>
      <c r="C81" s="34" t="s">
        <v>1531</v>
      </c>
      <c r="D81" s="38">
        <v>10</v>
      </c>
    </row>
    <row r="82" spans="1:4" s="43" customFormat="1" ht="17.25" customHeight="1">
      <c r="A82" s="34" t="s">
        <v>1097</v>
      </c>
      <c r="B82" s="38">
        <v>0</v>
      </c>
      <c r="C82" s="34" t="s">
        <v>2351</v>
      </c>
      <c r="D82" s="38">
        <v>844</v>
      </c>
    </row>
    <row r="83" spans="1:4" s="43" customFormat="1" ht="17.25" customHeight="1">
      <c r="A83" s="34" t="s">
        <v>418</v>
      </c>
      <c r="B83" s="38">
        <v>0</v>
      </c>
      <c r="C83" s="34" t="s">
        <v>981</v>
      </c>
      <c r="D83" s="38">
        <v>0</v>
      </c>
    </row>
    <row r="84" spans="1:4" s="43" customFormat="1" ht="17.25" customHeight="1">
      <c r="A84" s="34" t="s">
        <v>1616</v>
      </c>
      <c r="B84" s="38">
        <v>0</v>
      </c>
      <c r="C84" s="34" t="s">
        <v>1580</v>
      </c>
      <c r="D84" s="38">
        <v>842</v>
      </c>
    </row>
    <row r="85" spans="1:4" s="43" customFormat="1" ht="17.25" customHeight="1">
      <c r="A85" s="34" t="s">
        <v>2066</v>
      </c>
      <c r="B85" s="38">
        <v>0</v>
      </c>
      <c r="C85" s="34" t="s">
        <v>158</v>
      </c>
      <c r="D85" s="38">
        <v>2</v>
      </c>
    </row>
    <row r="86" spans="1:4" s="43" customFormat="1" ht="17.25" customHeight="1">
      <c r="A86" s="34" t="s">
        <v>1563</v>
      </c>
      <c r="B86" s="38">
        <v>0</v>
      </c>
      <c r="C86" s="34" t="s">
        <v>945</v>
      </c>
      <c r="D86" s="38">
        <v>4566</v>
      </c>
    </row>
    <row r="87" spans="1:4" s="43" customFormat="1" ht="17.25" customHeight="1">
      <c r="A87" s="34" t="s">
        <v>530</v>
      </c>
      <c r="B87" s="38">
        <v>0</v>
      </c>
      <c r="C87" s="34" t="s">
        <v>1609</v>
      </c>
      <c r="D87" s="38">
        <v>608</v>
      </c>
    </row>
    <row r="88" spans="1:4" s="43" customFormat="1" ht="17.25" customHeight="1">
      <c r="A88" s="34" t="s">
        <v>159</v>
      </c>
      <c r="B88" s="38">
        <v>0</v>
      </c>
      <c r="C88" s="34" t="s">
        <v>103</v>
      </c>
      <c r="D88" s="38">
        <v>0</v>
      </c>
    </row>
    <row r="89" spans="1:4" s="43" customFormat="1" ht="17.25" customHeight="1">
      <c r="A89" s="34" t="s">
        <v>176</v>
      </c>
      <c r="B89" s="38">
        <v>0</v>
      </c>
      <c r="C89" s="34" t="s">
        <v>1283</v>
      </c>
      <c r="D89" s="38">
        <v>608</v>
      </c>
    </row>
    <row r="90" spans="1:4" s="43" customFormat="1" ht="17.25" customHeight="1">
      <c r="A90" s="34" t="s">
        <v>2422</v>
      </c>
      <c r="B90" s="38">
        <v>0</v>
      </c>
      <c r="C90" s="34" t="s">
        <v>56</v>
      </c>
      <c r="D90" s="38">
        <v>97</v>
      </c>
    </row>
    <row r="91" spans="1:4" s="43" customFormat="1" ht="17.25" customHeight="1">
      <c r="A91" s="34" t="s">
        <v>2307</v>
      </c>
      <c r="B91" s="38">
        <v>0</v>
      </c>
      <c r="C91" s="34" t="s">
        <v>1049</v>
      </c>
      <c r="D91" s="38">
        <v>1356</v>
      </c>
    </row>
    <row r="92" spans="1:4" s="43" customFormat="1" ht="17.25" customHeight="1">
      <c r="A92" s="34" t="s">
        <v>2332</v>
      </c>
      <c r="B92" s="38">
        <v>0</v>
      </c>
      <c r="C92" s="34" t="s">
        <v>2026</v>
      </c>
      <c r="D92" s="38">
        <v>0</v>
      </c>
    </row>
    <row r="93" spans="1:4" s="43" customFormat="1" ht="17.25" customHeight="1">
      <c r="A93" s="34" t="s">
        <v>1268</v>
      </c>
      <c r="B93" s="38">
        <v>0</v>
      </c>
      <c r="C93" s="34" t="s">
        <v>1181</v>
      </c>
      <c r="D93" s="38">
        <v>29</v>
      </c>
    </row>
    <row r="94" spans="1:4" s="43" customFormat="1" ht="17.25" customHeight="1">
      <c r="A94" s="34" t="s">
        <v>65</v>
      </c>
      <c r="B94" s="38">
        <v>0</v>
      </c>
      <c r="C94" s="34" t="s">
        <v>1911</v>
      </c>
      <c r="D94" s="38">
        <v>1766</v>
      </c>
    </row>
    <row r="95" spans="1:4" s="43" customFormat="1" ht="17.25" customHeight="1">
      <c r="A95" s="34" t="s">
        <v>2462</v>
      </c>
      <c r="B95" s="38">
        <v>0</v>
      </c>
      <c r="C95" s="34" t="s">
        <v>1551</v>
      </c>
      <c r="D95" s="38">
        <v>692</v>
      </c>
    </row>
    <row r="96" spans="1:4" s="43" customFormat="1" ht="17.25" customHeight="1">
      <c r="A96" s="34" t="s">
        <v>2098</v>
      </c>
      <c r="B96" s="38">
        <v>0</v>
      </c>
      <c r="C96" s="34" t="s">
        <v>227</v>
      </c>
      <c r="D96" s="38">
        <v>18</v>
      </c>
    </row>
    <row r="97" spans="1:4" s="43" customFormat="1" ht="17.25" customHeight="1">
      <c r="A97" s="34" t="s">
        <v>1473</v>
      </c>
      <c r="B97" s="38">
        <v>0</v>
      </c>
      <c r="C97" s="34" t="s">
        <v>175</v>
      </c>
      <c r="D97" s="38">
        <v>0</v>
      </c>
    </row>
    <row r="98" spans="1:4" s="43" customFormat="1" ht="17.25" customHeight="1">
      <c r="A98" s="34" t="s">
        <v>2046</v>
      </c>
      <c r="B98" s="38">
        <v>0</v>
      </c>
      <c r="C98" s="34" t="s">
        <v>1700</v>
      </c>
      <c r="D98" s="38">
        <v>1634</v>
      </c>
    </row>
    <row r="99" spans="1:4" s="43" customFormat="1" ht="17.25" customHeight="1">
      <c r="A99" s="34" t="s">
        <v>1845</v>
      </c>
      <c r="B99" s="38">
        <v>0</v>
      </c>
      <c r="C99" s="34" t="s">
        <v>2124</v>
      </c>
      <c r="D99" s="38">
        <v>141</v>
      </c>
    </row>
    <row r="100" spans="1:4" s="43" customFormat="1" ht="17.25" customHeight="1">
      <c r="A100" s="34" t="s">
        <v>756</v>
      </c>
      <c r="B100" s="38">
        <v>0</v>
      </c>
      <c r="C100" s="34" t="s">
        <v>207</v>
      </c>
      <c r="D100" s="38">
        <v>9</v>
      </c>
    </row>
    <row r="101" spans="1:4" s="43" customFormat="1" ht="17.25" customHeight="1">
      <c r="A101" s="34" t="s">
        <v>2251</v>
      </c>
      <c r="B101" s="38">
        <v>0</v>
      </c>
      <c r="C101" s="34" t="s">
        <v>2470</v>
      </c>
      <c r="D101" s="38">
        <v>259</v>
      </c>
    </row>
    <row r="102" spans="1:4" s="43" customFormat="1" ht="17.25" customHeight="1">
      <c r="A102" s="34" t="s">
        <v>0</v>
      </c>
      <c r="B102" s="38">
        <v>0</v>
      </c>
      <c r="C102" s="34" t="s">
        <v>1499</v>
      </c>
      <c r="D102" s="38">
        <v>0</v>
      </c>
    </row>
    <row r="103" spans="1:4" s="43" customFormat="1" ht="17.25" customHeight="1">
      <c r="A103" s="34" t="s">
        <v>132</v>
      </c>
      <c r="B103" s="38">
        <v>0</v>
      </c>
      <c r="C103" s="34" t="s">
        <v>263</v>
      </c>
      <c r="D103" s="38">
        <v>28</v>
      </c>
    </row>
    <row r="104" spans="1:4" s="43" customFormat="1" ht="17.25" customHeight="1">
      <c r="A104" s="34" t="s">
        <v>243</v>
      </c>
      <c r="B104" s="38">
        <v>0</v>
      </c>
      <c r="C104" s="34" t="s">
        <v>1966</v>
      </c>
      <c r="D104" s="38">
        <v>402</v>
      </c>
    </row>
    <row r="105" spans="1:4" s="43" customFormat="1" ht="17.25" customHeight="1">
      <c r="A105" s="34" t="s">
        <v>932</v>
      </c>
      <c r="B105" s="38">
        <v>0</v>
      </c>
      <c r="C105" s="34" t="s">
        <v>2217</v>
      </c>
      <c r="D105" s="38">
        <v>785</v>
      </c>
    </row>
    <row r="106" spans="1:4" s="43" customFormat="1" ht="17.25" customHeight="1">
      <c r="A106" s="34" t="s">
        <v>818</v>
      </c>
      <c r="B106" s="38">
        <v>0</v>
      </c>
      <c r="C106" s="34" t="s">
        <v>1753</v>
      </c>
      <c r="D106" s="38">
        <v>10</v>
      </c>
    </row>
    <row r="107" spans="1:4" s="43" customFormat="1" ht="17.25" customHeight="1">
      <c r="A107" s="34" t="s">
        <v>1326</v>
      </c>
      <c r="B107" s="38">
        <v>0</v>
      </c>
      <c r="C107" s="34" t="s">
        <v>603</v>
      </c>
      <c r="D107" s="38">
        <v>1339</v>
      </c>
    </row>
    <row r="108" spans="1:4" s="43" customFormat="1" ht="17.25" customHeight="1">
      <c r="A108" s="34" t="s">
        <v>1490</v>
      </c>
      <c r="B108" s="38">
        <v>0</v>
      </c>
      <c r="C108" s="34" t="s">
        <v>980</v>
      </c>
      <c r="D108" s="38">
        <v>1323</v>
      </c>
    </row>
    <row r="109" spans="1:4" s="43" customFormat="1" ht="17.25" customHeight="1">
      <c r="A109" s="34" t="s">
        <v>1425</v>
      </c>
      <c r="B109" s="38">
        <v>0</v>
      </c>
      <c r="C109" s="34" t="s">
        <v>280</v>
      </c>
      <c r="D109" s="38">
        <v>16</v>
      </c>
    </row>
    <row r="110" spans="1:4" s="43" customFormat="1" ht="17.25" customHeight="1">
      <c r="A110" s="34" t="s">
        <v>2191</v>
      </c>
      <c r="B110" s="38">
        <v>0</v>
      </c>
      <c r="C110" s="34" t="s">
        <v>1562</v>
      </c>
      <c r="D110" s="38">
        <v>829</v>
      </c>
    </row>
    <row r="111" spans="1:4" s="43" customFormat="1" ht="17.25" customHeight="1">
      <c r="A111" s="34" t="s">
        <v>2073</v>
      </c>
      <c r="B111" s="38">
        <v>0</v>
      </c>
      <c r="C111" s="34" t="s">
        <v>999</v>
      </c>
      <c r="D111" s="38">
        <v>76</v>
      </c>
    </row>
    <row r="112" spans="1:4" s="43" customFormat="1" ht="17.25" customHeight="1">
      <c r="A112" s="34" t="s">
        <v>8</v>
      </c>
      <c r="B112" s="38">
        <v>0</v>
      </c>
      <c r="C112" s="34" t="s">
        <v>692</v>
      </c>
      <c r="D112" s="38">
        <v>2</v>
      </c>
    </row>
    <row r="113" spans="1:4" s="43" customFormat="1" ht="17.25" customHeight="1">
      <c r="A113" s="34" t="s">
        <v>1668</v>
      </c>
      <c r="B113" s="38">
        <v>183</v>
      </c>
      <c r="C113" s="34" t="s">
        <v>2350</v>
      </c>
      <c r="D113" s="38">
        <v>0</v>
      </c>
    </row>
    <row r="114" spans="1:4" s="43" customFormat="1" ht="17.25" customHeight="1">
      <c r="A114" s="34" t="s">
        <v>185</v>
      </c>
      <c r="B114" s="38">
        <v>0</v>
      </c>
      <c r="C114" s="34" t="s">
        <v>584</v>
      </c>
      <c r="D114" s="38">
        <v>1909</v>
      </c>
    </row>
    <row r="115" spans="1:4" s="43" customFormat="1" ht="17.25" customHeight="1">
      <c r="A115" s="34" t="s">
        <v>1308</v>
      </c>
      <c r="B115" s="38">
        <v>450</v>
      </c>
      <c r="C115" s="34" t="s">
        <v>304</v>
      </c>
      <c r="D115" s="38">
        <v>0</v>
      </c>
    </row>
    <row r="116" spans="1:4" s="43" customFormat="1" ht="17.25" customHeight="1">
      <c r="A116" s="34" t="s">
        <v>1780</v>
      </c>
      <c r="B116" s="38">
        <v>17</v>
      </c>
      <c r="C116" s="34" t="s">
        <v>1672</v>
      </c>
      <c r="D116" s="38">
        <v>675</v>
      </c>
    </row>
    <row r="117" spans="1:4" s="43" customFormat="1" ht="17.25" customHeight="1">
      <c r="A117" s="34" t="s">
        <v>931</v>
      </c>
      <c r="B117" s="38">
        <v>75</v>
      </c>
      <c r="C117" s="34" t="s">
        <v>1197</v>
      </c>
      <c r="D117" s="38">
        <v>1151</v>
      </c>
    </row>
    <row r="118" spans="1:4" s="43" customFormat="1" ht="17.25" customHeight="1">
      <c r="A118" s="34" t="s">
        <v>1699</v>
      </c>
      <c r="B118" s="38">
        <v>26</v>
      </c>
      <c r="C118" s="34" t="s">
        <v>64</v>
      </c>
      <c r="D118" s="38">
        <v>1151</v>
      </c>
    </row>
    <row r="119" spans="1:4" s="43" customFormat="1" ht="17.25" customHeight="1">
      <c r="A119" s="34" t="s">
        <v>860</v>
      </c>
      <c r="B119" s="38">
        <v>12258</v>
      </c>
      <c r="C119" s="34" t="s">
        <v>1010</v>
      </c>
      <c r="D119" s="38">
        <v>0</v>
      </c>
    </row>
    <row r="120" spans="1:4" s="43" customFormat="1" ht="17.25" customHeight="1">
      <c r="A120" s="34" t="s">
        <v>969</v>
      </c>
      <c r="B120" s="38">
        <v>4</v>
      </c>
      <c r="C120" s="34" t="s">
        <v>849</v>
      </c>
      <c r="D120" s="38">
        <v>880</v>
      </c>
    </row>
    <row r="121" spans="1:4" s="43" customFormat="1" ht="17.25" customHeight="1">
      <c r="A121" s="34" t="s">
        <v>2038</v>
      </c>
      <c r="B121" s="38">
        <v>0</v>
      </c>
      <c r="C121" s="34" t="s">
        <v>517</v>
      </c>
      <c r="D121" s="38">
        <v>1013</v>
      </c>
    </row>
    <row r="122" spans="1:4" s="43" customFormat="1" ht="17.25" customHeight="1">
      <c r="A122" s="34" t="s">
        <v>1489</v>
      </c>
      <c r="B122" s="38">
        <v>6073</v>
      </c>
      <c r="C122" s="34" t="s">
        <v>2363</v>
      </c>
      <c r="D122" s="38">
        <v>105</v>
      </c>
    </row>
    <row r="123" spans="1:4" s="43" customFormat="1" ht="17.25" customHeight="1">
      <c r="A123" s="34" t="s">
        <v>131</v>
      </c>
      <c r="B123" s="38">
        <v>0</v>
      </c>
      <c r="C123" s="34" t="s">
        <v>1114</v>
      </c>
      <c r="D123" s="38">
        <v>105</v>
      </c>
    </row>
    <row r="124" spans="1:4" s="43" customFormat="1" ht="17.25" customHeight="1">
      <c r="A124" s="34" t="s">
        <v>1170</v>
      </c>
      <c r="B124" s="38">
        <v>0</v>
      </c>
      <c r="C124" s="34" t="s">
        <v>1572</v>
      </c>
      <c r="D124" s="38">
        <v>0</v>
      </c>
    </row>
    <row r="125" spans="1:4" s="43" customFormat="1" ht="17.25" customHeight="1">
      <c r="A125" s="34" t="s">
        <v>1690</v>
      </c>
      <c r="B125" s="38">
        <v>5285</v>
      </c>
      <c r="C125" s="34" t="s">
        <v>89</v>
      </c>
      <c r="D125" s="38">
        <v>8586</v>
      </c>
    </row>
    <row r="126" spans="1:4" s="43" customFormat="1" ht="17.25" customHeight="1">
      <c r="A126" s="34" t="s">
        <v>1840</v>
      </c>
      <c r="B126" s="38">
        <v>855</v>
      </c>
      <c r="C126" s="34" t="s">
        <v>471</v>
      </c>
      <c r="D126" s="38">
        <v>295</v>
      </c>
    </row>
    <row r="127" spans="1:4" s="43" customFormat="1" ht="17.25" customHeight="1">
      <c r="A127" s="34" t="s">
        <v>979</v>
      </c>
      <c r="B127" s="38">
        <v>41</v>
      </c>
      <c r="C127" s="34" t="s">
        <v>700</v>
      </c>
      <c r="D127" s="38">
        <v>0</v>
      </c>
    </row>
    <row r="128" spans="1:4" s="43" customFormat="1" ht="17.25" customHeight="1">
      <c r="A128" s="34" t="s">
        <v>1434</v>
      </c>
      <c r="B128" s="38">
        <v>2242</v>
      </c>
      <c r="C128" s="34" t="s">
        <v>1896</v>
      </c>
      <c r="D128" s="38">
        <v>0</v>
      </c>
    </row>
    <row r="129" spans="1:4" s="43" customFormat="1" ht="17.25" customHeight="1">
      <c r="A129" s="34" t="s">
        <v>1584</v>
      </c>
      <c r="B129" s="38">
        <v>2242</v>
      </c>
      <c r="C129" s="34" t="s">
        <v>1752</v>
      </c>
      <c r="D129" s="38">
        <v>0</v>
      </c>
    </row>
    <row r="130" spans="1:4" s="43" customFormat="1" ht="17.25" customHeight="1">
      <c r="A130" s="34" t="s">
        <v>2450</v>
      </c>
      <c r="B130" s="38">
        <v>0</v>
      </c>
      <c r="C130" s="34" t="s">
        <v>718</v>
      </c>
      <c r="D130" s="38">
        <v>0</v>
      </c>
    </row>
    <row r="131" spans="1:4" s="43" customFormat="1" ht="17.25" customHeight="1">
      <c r="A131" s="34" t="s">
        <v>968</v>
      </c>
      <c r="B131" s="38">
        <v>5081</v>
      </c>
      <c r="C131" s="34" t="s">
        <v>1507</v>
      </c>
      <c r="D131" s="38">
        <v>0</v>
      </c>
    </row>
    <row r="132" spans="1:4" s="43" customFormat="1" ht="17.25" customHeight="1">
      <c r="A132" s="34" t="s">
        <v>1208</v>
      </c>
      <c r="B132" s="38">
        <v>5081</v>
      </c>
      <c r="C132" s="34" t="s">
        <v>1401</v>
      </c>
      <c r="D132" s="38">
        <v>0</v>
      </c>
    </row>
    <row r="133" spans="1:4" s="43" customFormat="1" ht="17.25" customHeight="1">
      <c r="A133" s="34" t="s">
        <v>651</v>
      </c>
      <c r="B133" s="38">
        <v>0</v>
      </c>
      <c r="C133" s="34" t="s">
        <v>2025</v>
      </c>
      <c r="D133" s="38">
        <v>0</v>
      </c>
    </row>
    <row r="134" spans="1:4" s="43" customFormat="1" ht="17.25" customHeight="1">
      <c r="A134" s="34" t="s">
        <v>1450</v>
      </c>
      <c r="B134" s="38">
        <v>0</v>
      </c>
      <c r="C134" s="34" t="s">
        <v>1239</v>
      </c>
      <c r="D134" s="38">
        <v>108</v>
      </c>
    </row>
    <row r="135" spans="1:4" s="43" customFormat="1" ht="17.25" customHeight="1">
      <c r="A135" s="34" t="s">
        <v>780</v>
      </c>
      <c r="B135" s="38">
        <v>10827</v>
      </c>
      <c r="C135" s="34" t="s">
        <v>1826</v>
      </c>
      <c r="D135" s="38">
        <v>16</v>
      </c>
    </row>
    <row r="136" spans="1:4" s="43" customFormat="1" ht="17.25" customHeight="1">
      <c r="A136" s="34" t="s">
        <v>46</v>
      </c>
      <c r="B136" s="38">
        <v>10827</v>
      </c>
      <c r="C136" s="34" t="s">
        <v>1351</v>
      </c>
      <c r="D136" s="38">
        <v>11</v>
      </c>
    </row>
    <row r="137" spans="1:4" s="43" customFormat="1" ht="17.25" customHeight="1">
      <c r="A137" s="34" t="s">
        <v>164</v>
      </c>
      <c r="B137" s="38">
        <v>0</v>
      </c>
      <c r="C137" s="34" t="s">
        <v>1723</v>
      </c>
      <c r="D137" s="38">
        <v>0</v>
      </c>
    </row>
    <row r="138" spans="1:4" s="43" customFormat="1" ht="17.25" customHeight="1">
      <c r="A138" s="34" t="s">
        <v>2412</v>
      </c>
      <c r="B138" s="38">
        <v>0</v>
      </c>
      <c r="C138" s="34" t="s">
        <v>2009</v>
      </c>
      <c r="D138" s="38">
        <v>0</v>
      </c>
    </row>
    <row r="139" spans="1:4" s="43" customFormat="1" ht="17.25" customHeight="1">
      <c r="A139" s="34" t="s">
        <v>119</v>
      </c>
      <c r="B139" s="38">
        <v>0</v>
      </c>
      <c r="C139" s="34" t="s">
        <v>118</v>
      </c>
      <c r="D139" s="38">
        <v>25</v>
      </c>
    </row>
    <row r="140" spans="1:4" s="43" customFormat="1" ht="17.25" customHeight="1">
      <c r="A140" s="34" t="s">
        <v>1724</v>
      </c>
      <c r="B140" s="38">
        <v>0</v>
      </c>
      <c r="C140" s="34" t="s">
        <v>793</v>
      </c>
      <c r="D140" s="38">
        <v>116</v>
      </c>
    </row>
    <row r="141" spans="1:4" s="43" customFormat="1" ht="17.25" customHeight="1">
      <c r="A141" s="34" t="s">
        <v>1771</v>
      </c>
      <c r="B141" s="38">
        <v>0</v>
      </c>
      <c r="C141" s="34" t="s">
        <v>885</v>
      </c>
      <c r="D141" s="38">
        <v>0</v>
      </c>
    </row>
    <row r="142" spans="1:4" s="43" customFormat="1" ht="17.25" customHeight="1">
      <c r="A142" s="34" t="s">
        <v>1608</v>
      </c>
      <c r="B142" s="38">
        <v>58126</v>
      </c>
      <c r="C142" s="34" t="s">
        <v>1779</v>
      </c>
      <c r="D142" s="38">
        <v>0</v>
      </c>
    </row>
    <row r="143" spans="1:4" s="43" customFormat="1" ht="17.25" customHeight="1">
      <c r="A143" s="34" t="s">
        <v>371</v>
      </c>
      <c r="B143" s="38">
        <v>9724</v>
      </c>
      <c r="C143" s="34" t="s">
        <v>407</v>
      </c>
      <c r="D143" s="38">
        <v>0</v>
      </c>
    </row>
    <row r="144" spans="1:4" s="43" customFormat="1" ht="17.25" customHeight="1">
      <c r="A144" s="34" t="s">
        <v>1667</v>
      </c>
      <c r="B144" s="38">
        <v>2840</v>
      </c>
      <c r="C144" s="34" t="s">
        <v>2394</v>
      </c>
      <c r="D144" s="38">
        <v>0</v>
      </c>
    </row>
    <row r="145" spans="1:4" s="43" customFormat="1" ht="17.25" customHeight="1">
      <c r="A145" s="34" t="s">
        <v>395</v>
      </c>
      <c r="B145" s="38">
        <v>2840</v>
      </c>
      <c r="C145" s="34" t="s">
        <v>2131</v>
      </c>
      <c r="D145" s="38">
        <v>19</v>
      </c>
    </row>
    <row r="146" spans="1:4" s="43" customFormat="1" ht="17.25" customHeight="1">
      <c r="A146" s="34" t="s">
        <v>1982</v>
      </c>
      <c r="B146" s="38">
        <v>0</v>
      </c>
      <c r="C146" s="34" t="s">
        <v>279</v>
      </c>
      <c r="D146" s="38">
        <v>726</v>
      </c>
    </row>
    <row r="147" spans="1:4" s="43" customFormat="1" ht="17.25" customHeight="1">
      <c r="A147" s="34" t="s">
        <v>542</v>
      </c>
      <c r="B147" s="38">
        <v>0</v>
      </c>
      <c r="C147" s="34" t="s">
        <v>2182</v>
      </c>
      <c r="D147" s="38">
        <v>726</v>
      </c>
    </row>
    <row r="148" spans="1:4" s="43" customFormat="1" ht="17.25" customHeight="1">
      <c r="A148" s="34" t="s">
        <v>922</v>
      </c>
      <c r="B148" s="38">
        <v>0</v>
      </c>
      <c r="C148" s="34" t="s">
        <v>2123</v>
      </c>
      <c r="D148" s="38">
        <v>0</v>
      </c>
    </row>
    <row r="149" spans="1:4" s="43" customFormat="1" ht="17.25" customHeight="1">
      <c r="A149" s="34" t="s">
        <v>1307</v>
      </c>
      <c r="B149" s="38">
        <v>0</v>
      </c>
      <c r="C149" s="34" t="s">
        <v>2404</v>
      </c>
      <c r="D149" s="38">
        <v>0</v>
      </c>
    </row>
    <row r="150" spans="1:4" s="43" customFormat="1" ht="17.25" customHeight="1">
      <c r="A150" s="34" t="s">
        <v>370</v>
      </c>
      <c r="B150" s="38">
        <v>0</v>
      </c>
      <c r="C150" s="34" t="s">
        <v>394</v>
      </c>
      <c r="D150" s="38">
        <v>0</v>
      </c>
    </row>
    <row r="151" spans="1:4" s="43" customFormat="1" ht="17.25" customHeight="1">
      <c r="A151" s="34" t="s">
        <v>2258</v>
      </c>
      <c r="B151" s="38">
        <v>0</v>
      </c>
      <c r="C151" s="34" t="s">
        <v>1371</v>
      </c>
      <c r="D151" s="38">
        <v>0</v>
      </c>
    </row>
    <row r="152" spans="1:4" s="43" customFormat="1" ht="17.25" customHeight="1">
      <c r="A152" s="34" t="s">
        <v>998</v>
      </c>
      <c r="B152" s="38">
        <v>0</v>
      </c>
      <c r="C152" s="34" t="s">
        <v>1060</v>
      </c>
      <c r="D152" s="38">
        <v>0</v>
      </c>
    </row>
    <row r="153" spans="1:4" s="43" customFormat="1" ht="17.25" customHeight="1">
      <c r="A153" s="34" t="s">
        <v>2122</v>
      </c>
      <c r="B153" s="38">
        <v>0</v>
      </c>
      <c r="C153" s="34" t="s">
        <v>393</v>
      </c>
      <c r="D153" s="38">
        <v>0</v>
      </c>
    </row>
    <row r="154" spans="1:4" s="43" customFormat="1" ht="17.25" customHeight="1">
      <c r="A154" s="34" t="s">
        <v>490</v>
      </c>
      <c r="B154" s="38">
        <v>0</v>
      </c>
      <c r="C154" s="34" t="s">
        <v>460</v>
      </c>
      <c r="D154" s="38">
        <v>0</v>
      </c>
    </row>
    <row r="155" spans="1:4" s="43" customFormat="1" ht="17.25" customHeight="1">
      <c r="A155" s="34" t="s">
        <v>2319</v>
      </c>
      <c r="B155" s="38">
        <v>0</v>
      </c>
      <c r="C155" s="34" t="s">
        <v>336</v>
      </c>
      <c r="D155" s="38">
        <v>12</v>
      </c>
    </row>
    <row r="156" spans="1:4" s="43" customFormat="1" ht="17.25" customHeight="1">
      <c r="A156" s="34" t="s">
        <v>1765</v>
      </c>
      <c r="B156" s="38">
        <v>0</v>
      </c>
      <c r="C156" s="34" t="s">
        <v>28</v>
      </c>
      <c r="D156" s="38">
        <v>0</v>
      </c>
    </row>
    <row r="157" spans="1:4" s="43" customFormat="1" ht="17.25" customHeight="1">
      <c r="A157" s="34" t="s">
        <v>676</v>
      </c>
      <c r="B157" s="38">
        <v>0</v>
      </c>
      <c r="C157" s="34" t="s">
        <v>2203</v>
      </c>
      <c r="D157" s="38">
        <v>72</v>
      </c>
    </row>
    <row r="158" spans="1:4" s="43" customFormat="1" ht="17.25" customHeight="1">
      <c r="A158" s="34" t="s">
        <v>1247</v>
      </c>
      <c r="B158" s="38">
        <v>0</v>
      </c>
      <c r="C158" s="34" t="s">
        <v>1449</v>
      </c>
      <c r="D158" s="38">
        <v>0</v>
      </c>
    </row>
    <row r="159" spans="1:4" s="43" customFormat="1" ht="17.25" customHeight="1">
      <c r="A159" s="34" t="s">
        <v>2362</v>
      </c>
      <c r="B159" s="38">
        <v>0</v>
      </c>
      <c r="C159" s="34" t="s">
        <v>1550</v>
      </c>
      <c r="D159" s="38">
        <v>0</v>
      </c>
    </row>
    <row r="160" spans="1:4" s="43" customFormat="1" ht="17.25" customHeight="1">
      <c r="A160" s="34" t="s">
        <v>1324</v>
      </c>
      <c r="B160" s="38">
        <v>0</v>
      </c>
      <c r="C160" s="34" t="s">
        <v>1592</v>
      </c>
      <c r="D160" s="38">
        <v>0</v>
      </c>
    </row>
    <row r="161" spans="1:4" s="43" customFormat="1" ht="17.25" customHeight="1">
      <c r="A161" s="34" t="s">
        <v>1800</v>
      </c>
      <c r="B161" s="38">
        <v>0</v>
      </c>
      <c r="C161" s="34" t="s">
        <v>460</v>
      </c>
      <c r="D161" s="38">
        <v>0</v>
      </c>
    </row>
    <row r="162" spans="1:4" s="43" customFormat="1" ht="17.25" customHeight="1">
      <c r="A162" s="34" t="s">
        <v>2361</v>
      </c>
      <c r="B162" s="38">
        <v>0</v>
      </c>
      <c r="C162" s="34" t="s">
        <v>1400</v>
      </c>
      <c r="D162" s="38">
        <v>0</v>
      </c>
    </row>
    <row r="163" spans="1:4" s="43" customFormat="1" ht="17.25" customHeight="1">
      <c r="A163" s="34" t="s">
        <v>2121</v>
      </c>
      <c r="B163" s="38">
        <v>0</v>
      </c>
      <c r="C163" s="34" t="s">
        <v>1180</v>
      </c>
      <c r="D163" s="38">
        <v>0</v>
      </c>
    </row>
    <row r="164" spans="1:4" s="43" customFormat="1" ht="17.25" customHeight="1">
      <c r="A164" s="34" t="s">
        <v>150</v>
      </c>
      <c r="B164" s="38">
        <v>0</v>
      </c>
      <c r="C164" s="34" t="s">
        <v>427</v>
      </c>
      <c r="D164" s="38">
        <v>0</v>
      </c>
    </row>
    <row r="165" spans="1:4" s="43" customFormat="1" ht="17.25" customHeight="1">
      <c r="A165" s="34" t="s">
        <v>967</v>
      </c>
      <c r="B165" s="38">
        <v>0</v>
      </c>
      <c r="C165" s="34" t="s">
        <v>1868</v>
      </c>
      <c r="D165" s="38">
        <v>0</v>
      </c>
    </row>
    <row r="166" spans="1:4" s="43" customFormat="1" ht="17.25" customHeight="1">
      <c r="A166" s="34" t="s">
        <v>2121</v>
      </c>
      <c r="B166" s="38">
        <v>0</v>
      </c>
      <c r="C166" s="34" t="s">
        <v>1229</v>
      </c>
      <c r="D166" s="38">
        <v>0</v>
      </c>
    </row>
    <row r="167" spans="1:4" s="43" customFormat="1" ht="17.25" customHeight="1">
      <c r="A167" s="34" t="s">
        <v>460</v>
      </c>
      <c r="B167" s="38">
        <v>0</v>
      </c>
      <c r="C167" s="34" t="s">
        <v>1448</v>
      </c>
      <c r="D167" s="38">
        <v>0</v>
      </c>
    </row>
    <row r="168" spans="1:4" s="43" customFormat="1" ht="17.25" customHeight="1">
      <c r="A168" s="34" t="s">
        <v>2216</v>
      </c>
      <c r="B168" s="38">
        <v>0</v>
      </c>
      <c r="C168" s="34" t="s">
        <v>2065</v>
      </c>
      <c r="D168" s="38">
        <v>0</v>
      </c>
    </row>
    <row r="169" spans="1:4" s="43" customFormat="1" ht="17.25" customHeight="1">
      <c r="A169" s="34" t="s">
        <v>184</v>
      </c>
      <c r="B169" s="38">
        <v>0</v>
      </c>
      <c r="C169" s="34" t="s">
        <v>1390</v>
      </c>
      <c r="D169" s="38">
        <v>0</v>
      </c>
    </row>
    <row r="170" spans="1:4" s="43" customFormat="1" ht="17.25" customHeight="1">
      <c r="A170" s="34" t="s">
        <v>2085</v>
      </c>
      <c r="B170" s="38">
        <v>0</v>
      </c>
      <c r="C170" s="34" t="s">
        <v>1415</v>
      </c>
      <c r="D170" s="38">
        <v>0</v>
      </c>
    </row>
    <row r="171" spans="1:4" s="43" customFormat="1" ht="17.25" customHeight="1">
      <c r="A171" s="34" t="s">
        <v>1944</v>
      </c>
      <c r="B171" s="38">
        <v>0</v>
      </c>
      <c r="C171" s="34" t="s">
        <v>1389</v>
      </c>
      <c r="D171" s="38">
        <v>1086</v>
      </c>
    </row>
    <row r="172" spans="1:4" s="43" customFormat="1" ht="17.25" customHeight="1">
      <c r="A172" s="34" t="s">
        <v>460</v>
      </c>
      <c r="B172" s="38">
        <v>0</v>
      </c>
      <c r="C172" s="34" t="s">
        <v>2393</v>
      </c>
      <c r="D172" s="38">
        <v>1086</v>
      </c>
    </row>
    <row r="173" spans="1:4" s="43" customFormat="1" ht="17.25" customHeight="1">
      <c r="A173" s="34" t="s">
        <v>769</v>
      </c>
      <c r="B173" s="38">
        <v>0</v>
      </c>
      <c r="C173" s="34" t="s">
        <v>1350</v>
      </c>
      <c r="D173" s="38">
        <v>0</v>
      </c>
    </row>
    <row r="174" spans="1:4" s="43" customFormat="1" ht="17.25" customHeight="1">
      <c r="A174" s="34" t="s">
        <v>369</v>
      </c>
      <c r="B174" s="38">
        <v>1563</v>
      </c>
      <c r="C174" s="34" t="s">
        <v>755</v>
      </c>
      <c r="D174" s="38">
        <v>0</v>
      </c>
    </row>
    <row r="175" spans="1:4" s="43" customFormat="1" ht="17.25" customHeight="1">
      <c r="A175" s="34" t="s">
        <v>2269</v>
      </c>
      <c r="B175" s="38">
        <v>1563</v>
      </c>
      <c r="C175" s="34" t="s">
        <v>1332</v>
      </c>
      <c r="D175" s="38">
        <v>0</v>
      </c>
    </row>
    <row r="176" spans="1:4" s="43" customFormat="1" ht="17.25" customHeight="1">
      <c r="A176" s="34" t="s">
        <v>117</v>
      </c>
      <c r="B176" s="38">
        <v>0</v>
      </c>
      <c r="C176" s="34" t="s">
        <v>1764</v>
      </c>
      <c r="D176" s="38">
        <v>1186</v>
      </c>
    </row>
    <row r="177" spans="1:4" s="43" customFormat="1" ht="17.25" customHeight="1">
      <c r="A177" s="34" t="s">
        <v>2318</v>
      </c>
      <c r="B177" s="38">
        <v>0</v>
      </c>
      <c r="C177" s="34" t="s">
        <v>1878</v>
      </c>
      <c r="D177" s="38">
        <v>0</v>
      </c>
    </row>
    <row r="178" spans="1:4" s="43" customFormat="1" ht="17.25" customHeight="1">
      <c r="A178" s="34" t="s">
        <v>1744</v>
      </c>
      <c r="B178" s="38">
        <v>0</v>
      </c>
      <c r="C178" s="34" t="s">
        <v>1799</v>
      </c>
      <c r="D178" s="38">
        <v>0</v>
      </c>
    </row>
    <row r="179" spans="1:4" s="43" customFormat="1" ht="17.25" customHeight="1">
      <c r="A179" s="34" t="s">
        <v>1579</v>
      </c>
      <c r="B179" s="38">
        <v>0</v>
      </c>
      <c r="C179" s="34" t="s">
        <v>79</v>
      </c>
      <c r="D179" s="38">
        <v>0</v>
      </c>
    </row>
    <row r="180" spans="1:4" s="43" customFormat="1" ht="17.25" customHeight="1">
      <c r="A180" s="34" t="s">
        <v>1751</v>
      </c>
      <c r="B180" s="38">
        <v>0</v>
      </c>
      <c r="C180" s="34" t="s">
        <v>2297</v>
      </c>
      <c r="D180" s="38">
        <v>1186</v>
      </c>
    </row>
    <row r="181" spans="1:4" s="43" customFormat="1" ht="17.25" customHeight="1">
      <c r="A181" s="34" t="s">
        <v>1679</v>
      </c>
      <c r="B181" s="38">
        <v>0</v>
      </c>
      <c r="C181" s="34" t="s">
        <v>2449</v>
      </c>
      <c r="D181" s="38">
        <v>0</v>
      </c>
    </row>
    <row r="182" spans="1:4" s="43" customFormat="1" ht="17.25" customHeight="1">
      <c r="A182" s="34" t="s">
        <v>459</v>
      </c>
      <c r="B182" s="38">
        <v>84</v>
      </c>
      <c r="C182" s="34" t="s">
        <v>1925</v>
      </c>
      <c r="D182" s="38">
        <v>0</v>
      </c>
    </row>
    <row r="183" spans="1:4" s="43" customFormat="1" ht="17.25" customHeight="1">
      <c r="A183" s="34" t="s">
        <v>1671</v>
      </c>
      <c r="B183" s="38">
        <v>0</v>
      </c>
      <c r="C183" s="34" t="s">
        <v>1698</v>
      </c>
      <c r="D183" s="38">
        <v>0</v>
      </c>
    </row>
    <row r="184" spans="1:4" s="43" customFormat="1" ht="17.25" customHeight="1">
      <c r="A184" s="34" t="s">
        <v>727</v>
      </c>
      <c r="B184" s="38">
        <v>0</v>
      </c>
      <c r="C184" s="34" t="s">
        <v>223</v>
      </c>
      <c r="D184" s="38">
        <v>0</v>
      </c>
    </row>
    <row r="185" spans="1:4" s="43" customFormat="1" ht="17.25" customHeight="1">
      <c r="A185" s="34" t="s">
        <v>805</v>
      </c>
      <c r="B185" s="38">
        <v>0</v>
      </c>
      <c r="C185" s="34" t="s">
        <v>1728</v>
      </c>
      <c r="D185" s="38">
        <v>0</v>
      </c>
    </row>
    <row r="186" spans="1:4" s="43" customFormat="1" ht="17.25" customHeight="1">
      <c r="A186" s="34" t="s">
        <v>2017</v>
      </c>
      <c r="B186" s="38">
        <v>0</v>
      </c>
      <c r="C186" s="34" t="s">
        <v>116</v>
      </c>
      <c r="D186" s="38">
        <v>0</v>
      </c>
    </row>
    <row r="187" spans="1:4" s="43" customFormat="1" ht="17.25" customHeight="1">
      <c r="A187" s="34" t="s">
        <v>1571</v>
      </c>
      <c r="B187" s="38">
        <v>0</v>
      </c>
      <c r="C187" s="34" t="s">
        <v>1591</v>
      </c>
      <c r="D187" s="38">
        <v>0</v>
      </c>
    </row>
    <row r="188" spans="1:4" s="43" customFormat="1" ht="17.25" customHeight="1">
      <c r="A188" s="34" t="s">
        <v>20</v>
      </c>
      <c r="B188" s="38">
        <v>0</v>
      </c>
      <c r="C188" s="34" t="s">
        <v>2384</v>
      </c>
      <c r="D188" s="38">
        <v>0</v>
      </c>
    </row>
    <row r="189" spans="1:4" s="43" customFormat="1" ht="17.25" customHeight="1">
      <c r="A189" s="34" t="s">
        <v>130</v>
      </c>
      <c r="B189" s="38">
        <v>0</v>
      </c>
      <c r="C189" s="34" t="s">
        <v>1981</v>
      </c>
      <c r="D189" s="38">
        <v>0</v>
      </c>
    </row>
    <row r="190" spans="1:4" s="43" customFormat="1" ht="17.25" customHeight="1">
      <c r="A190" s="34" t="s">
        <v>1583</v>
      </c>
      <c r="B190" s="38">
        <v>0</v>
      </c>
      <c r="C190" s="34" t="s">
        <v>726</v>
      </c>
      <c r="D190" s="38">
        <v>0</v>
      </c>
    </row>
    <row r="191" spans="1:4" s="43" customFormat="1" ht="17.25" customHeight="1">
      <c r="A191" s="34" t="s">
        <v>583</v>
      </c>
      <c r="B191" s="38">
        <v>0</v>
      </c>
      <c r="C191" s="34" t="s">
        <v>2437</v>
      </c>
      <c r="D191" s="38">
        <v>0</v>
      </c>
    </row>
    <row r="192" spans="1:4" s="43" customFormat="1" ht="17.25" customHeight="1">
      <c r="A192" s="34" t="s">
        <v>1689</v>
      </c>
      <c r="B192" s="38">
        <v>0</v>
      </c>
      <c r="C192" s="34" t="s">
        <v>541</v>
      </c>
      <c r="D192" s="38">
        <v>0</v>
      </c>
    </row>
    <row r="193" spans="1:4" s="43" customFormat="1" ht="17.25" customHeight="1">
      <c r="A193" s="34" t="s">
        <v>2469</v>
      </c>
      <c r="B193" s="38">
        <v>0</v>
      </c>
      <c r="C193" s="34" t="s">
        <v>1009</v>
      </c>
      <c r="D193" s="38">
        <v>0</v>
      </c>
    </row>
    <row r="194" spans="1:4" s="43" customFormat="1" ht="17.25" customHeight="1">
      <c r="A194" s="34" t="s">
        <v>417</v>
      </c>
      <c r="B194" s="38">
        <v>0</v>
      </c>
      <c r="C194" s="34" t="s">
        <v>754</v>
      </c>
      <c r="D194" s="38">
        <v>0</v>
      </c>
    </row>
    <row r="195" spans="1:4" s="43" customFormat="1" ht="17.25" customHeight="1">
      <c r="A195" s="34" t="s">
        <v>1113</v>
      </c>
      <c r="B195" s="38">
        <v>1963</v>
      </c>
      <c r="C195" s="34" t="s">
        <v>753</v>
      </c>
      <c r="D195" s="38">
        <v>0</v>
      </c>
    </row>
    <row r="196" spans="1:4" s="43" customFormat="1" ht="17.25" customHeight="1">
      <c r="A196" s="34" t="s">
        <v>1370</v>
      </c>
      <c r="B196" s="38">
        <v>115</v>
      </c>
      <c r="C196" s="34" t="s">
        <v>115</v>
      </c>
      <c r="D196" s="38">
        <v>0</v>
      </c>
    </row>
    <row r="197" spans="1:4" s="43" customFormat="1" ht="17.25" customHeight="1">
      <c r="A197" s="34" t="s">
        <v>2461</v>
      </c>
      <c r="B197" s="38">
        <v>0</v>
      </c>
      <c r="C197" s="34" t="s">
        <v>1306</v>
      </c>
      <c r="D197" s="38">
        <v>21</v>
      </c>
    </row>
    <row r="198" spans="1:4" s="43" customFormat="1" ht="17.25" customHeight="1">
      <c r="A198" s="34" t="s">
        <v>1639</v>
      </c>
      <c r="B198" s="38">
        <v>1581</v>
      </c>
      <c r="C198" s="34" t="s">
        <v>2121</v>
      </c>
      <c r="D198" s="38">
        <v>0</v>
      </c>
    </row>
    <row r="199" spans="1:4" s="43" customFormat="1" ht="17.25" customHeight="1">
      <c r="A199" s="34" t="s">
        <v>582</v>
      </c>
      <c r="B199" s="38">
        <v>0</v>
      </c>
      <c r="C199" s="34" t="s">
        <v>460</v>
      </c>
      <c r="D199" s="38">
        <v>0</v>
      </c>
    </row>
    <row r="200" spans="1:4" s="43" customFormat="1" ht="17.25" customHeight="1">
      <c r="A200" s="34" t="s">
        <v>1808</v>
      </c>
      <c r="B200" s="38">
        <v>267</v>
      </c>
      <c r="C200" s="34" t="s">
        <v>1148</v>
      </c>
      <c r="D200" s="38">
        <v>0</v>
      </c>
    </row>
    <row r="201" spans="1:4" s="43" customFormat="1" ht="17.25" customHeight="1">
      <c r="A201" s="34" t="s">
        <v>2084</v>
      </c>
      <c r="B201" s="38">
        <v>0</v>
      </c>
      <c r="C201" s="34" t="s">
        <v>1228</v>
      </c>
      <c r="D201" s="38">
        <v>0</v>
      </c>
    </row>
    <row r="202" spans="1:4" s="43" customFormat="1" ht="17.25" customHeight="1">
      <c r="A202" s="34" t="s">
        <v>1048</v>
      </c>
      <c r="B202" s="38">
        <v>1438</v>
      </c>
      <c r="C202" s="34" t="s">
        <v>1943</v>
      </c>
      <c r="D202" s="38">
        <v>21</v>
      </c>
    </row>
    <row r="203" spans="1:4" s="43" customFormat="1" ht="17.25" customHeight="1">
      <c r="A203" s="34" t="s">
        <v>1076</v>
      </c>
      <c r="B203" s="38">
        <v>31</v>
      </c>
      <c r="C203" s="34" t="s">
        <v>637</v>
      </c>
      <c r="D203" s="38">
        <v>0</v>
      </c>
    </row>
    <row r="204" spans="1:4" s="43" customFormat="1" ht="17.25" customHeight="1">
      <c r="A204" s="34" t="s">
        <v>1196</v>
      </c>
      <c r="B204" s="38">
        <v>32</v>
      </c>
      <c r="C204" s="34" t="s">
        <v>460</v>
      </c>
      <c r="D204" s="38">
        <v>0</v>
      </c>
    </row>
    <row r="205" spans="1:4" s="43" customFormat="1" ht="17.25" customHeight="1">
      <c r="A205" s="34" t="s">
        <v>460</v>
      </c>
      <c r="B205" s="38">
        <v>0</v>
      </c>
      <c r="C205" s="34" t="s">
        <v>479</v>
      </c>
      <c r="D205" s="38">
        <v>0</v>
      </c>
    </row>
    <row r="206" spans="1:4" s="43" customFormat="1" ht="17.25" customHeight="1">
      <c r="A206" s="34" t="s">
        <v>1648</v>
      </c>
      <c r="B206" s="38">
        <v>0</v>
      </c>
      <c r="C206" s="34" t="s">
        <v>278</v>
      </c>
      <c r="D206" s="38">
        <v>0</v>
      </c>
    </row>
    <row r="207" spans="1:4" s="43" customFormat="1" ht="17.25" customHeight="1">
      <c r="A207" s="34" t="s">
        <v>1523</v>
      </c>
      <c r="B207" s="38">
        <v>34</v>
      </c>
      <c r="C207" s="34" t="s">
        <v>1112</v>
      </c>
      <c r="D207" s="38">
        <v>0</v>
      </c>
    </row>
    <row r="208" spans="1:4" s="43" customFormat="1" ht="17.25" customHeight="1">
      <c r="A208" s="34" t="s">
        <v>817</v>
      </c>
      <c r="B208" s="38">
        <v>1341</v>
      </c>
      <c r="C208" s="34" t="s">
        <v>1059</v>
      </c>
      <c r="D208" s="38">
        <v>0</v>
      </c>
    </row>
    <row r="209" spans="1:4" s="43" customFormat="1" ht="17.25" customHeight="1">
      <c r="A209" s="34" t="s">
        <v>1123</v>
      </c>
      <c r="B209" s="38">
        <v>0</v>
      </c>
      <c r="C209" s="34" t="s">
        <v>1008</v>
      </c>
      <c r="D209" s="38">
        <v>0</v>
      </c>
    </row>
    <row r="210" spans="1:4" s="43" customFormat="1" ht="17.25" customHeight="1">
      <c r="A210" s="34" t="s">
        <v>966</v>
      </c>
      <c r="B210" s="38">
        <v>0</v>
      </c>
      <c r="C210" s="34" t="s">
        <v>1058</v>
      </c>
      <c r="D210" s="38">
        <v>0</v>
      </c>
    </row>
    <row r="211" spans="1:4" s="43" customFormat="1" ht="17.25" customHeight="1">
      <c r="A211" s="34" t="s">
        <v>2145</v>
      </c>
      <c r="B211" s="38">
        <v>0</v>
      </c>
      <c r="C211" s="34" t="s">
        <v>1111</v>
      </c>
      <c r="D211" s="38">
        <v>0</v>
      </c>
    </row>
    <row r="212" spans="1:4" s="43" customFormat="1" ht="17.25" customHeight="1">
      <c r="A212" s="34" t="s">
        <v>1096</v>
      </c>
      <c r="B212" s="38">
        <v>0</v>
      </c>
      <c r="C212" s="34" t="s">
        <v>199</v>
      </c>
      <c r="D212" s="38">
        <v>0</v>
      </c>
    </row>
    <row r="213" spans="1:4" s="43" customFormat="1" ht="17.25" customHeight="1">
      <c r="A213" s="34" t="s">
        <v>1084</v>
      </c>
      <c r="B213" s="38">
        <v>0</v>
      </c>
      <c r="C213" s="34" t="s">
        <v>37</v>
      </c>
      <c r="D213" s="38">
        <v>0</v>
      </c>
    </row>
    <row r="214" spans="1:4" s="43" customFormat="1" ht="17.25" customHeight="1">
      <c r="A214" s="34" t="s">
        <v>944</v>
      </c>
      <c r="B214" s="38">
        <v>31</v>
      </c>
      <c r="C214" s="34" t="s">
        <v>206</v>
      </c>
      <c r="D214" s="38">
        <v>0</v>
      </c>
    </row>
    <row r="215" spans="1:4" s="43" customFormat="1" ht="17.25" customHeight="1">
      <c r="A215" s="34" t="s">
        <v>383</v>
      </c>
      <c r="B215" s="38">
        <v>0</v>
      </c>
      <c r="C215" s="34" t="s">
        <v>1778</v>
      </c>
      <c r="D215" s="38">
        <v>0</v>
      </c>
    </row>
    <row r="216" spans="1:4" s="43" customFormat="1" ht="17.25" customHeight="1">
      <c r="A216" s="34" t="s">
        <v>1729</v>
      </c>
      <c r="B216" s="38">
        <v>0</v>
      </c>
      <c r="C216" s="34" t="s">
        <v>2317</v>
      </c>
      <c r="D216" s="38">
        <v>0</v>
      </c>
    </row>
    <row r="217" spans="1:4" s="43" customFormat="1" ht="17.25" customHeight="1">
      <c r="A217" s="34" t="s">
        <v>432</v>
      </c>
      <c r="B217" s="38">
        <v>0</v>
      </c>
      <c r="C217" s="34" t="s">
        <v>1169</v>
      </c>
      <c r="D217" s="38">
        <v>0</v>
      </c>
    </row>
    <row r="218" spans="1:4" s="43" customFormat="1" ht="17.25" customHeight="1">
      <c r="A218" s="34" t="s">
        <v>874</v>
      </c>
      <c r="B218" s="38">
        <v>0</v>
      </c>
      <c r="C218" s="34" t="s">
        <v>2057</v>
      </c>
      <c r="D218" s="38">
        <v>0</v>
      </c>
    </row>
    <row r="219" spans="1:4" s="43" customFormat="1" ht="17.25" customHeight="1">
      <c r="A219" s="34" t="s">
        <v>2438</v>
      </c>
      <c r="B219" s="38">
        <v>31</v>
      </c>
      <c r="C219" s="34" t="s">
        <v>1047</v>
      </c>
      <c r="D219" s="38">
        <v>0</v>
      </c>
    </row>
    <row r="220" spans="1:4" s="43" customFormat="1" ht="17.25" customHeight="1">
      <c r="A220" s="34" t="s">
        <v>1399</v>
      </c>
      <c r="B220" s="38">
        <v>0</v>
      </c>
      <c r="C220" s="34" t="s">
        <v>2436</v>
      </c>
      <c r="D220" s="38">
        <v>0</v>
      </c>
    </row>
    <row r="221" spans="1:4" s="43" customFormat="1" ht="17.25" customHeight="1">
      <c r="A221" s="34" t="s">
        <v>1522</v>
      </c>
      <c r="B221" s="38">
        <v>0</v>
      </c>
      <c r="C221" s="34" t="s">
        <v>2045</v>
      </c>
      <c r="D221" s="38">
        <v>0</v>
      </c>
    </row>
    <row r="222" spans="1:4" s="43" customFormat="1" ht="17.25" customHeight="1">
      <c r="A222" s="34" t="s">
        <v>1666</v>
      </c>
      <c r="B222" s="38">
        <v>0</v>
      </c>
      <c r="C222" s="34" t="s">
        <v>174</v>
      </c>
      <c r="D222" s="38">
        <v>0</v>
      </c>
    </row>
    <row r="223" spans="1:4" s="43" customFormat="1" ht="17.25" customHeight="1">
      <c r="A223" s="34" t="s">
        <v>1965</v>
      </c>
      <c r="B223" s="38">
        <v>0</v>
      </c>
      <c r="C223" s="34" t="s">
        <v>88</v>
      </c>
      <c r="D223" s="38">
        <v>0</v>
      </c>
    </row>
    <row r="224" spans="1:4" s="43" customFormat="1" ht="17.25" customHeight="1">
      <c r="A224" s="34" t="s">
        <v>1179</v>
      </c>
      <c r="B224" s="38">
        <v>0</v>
      </c>
      <c r="C224" s="34" t="s">
        <v>1194</v>
      </c>
      <c r="D224" s="38">
        <v>5</v>
      </c>
    </row>
    <row r="225" spans="1:4" s="43" customFormat="1" ht="17.25" customHeight="1">
      <c r="A225" s="34" t="s">
        <v>2130</v>
      </c>
      <c r="B225" s="38">
        <v>0</v>
      </c>
      <c r="C225" s="34" t="s">
        <v>78</v>
      </c>
      <c r="D225" s="38">
        <v>5</v>
      </c>
    </row>
    <row r="226" spans="1:4" s="43" customFormat="1" ht="17.25" customHeight="1">
      <c r="A226" s="34" t="s">
        <v>2341</v>
      </c>
      <c r="B226" s="38">
        <v>0</v>
      </c>
      <c r="C226" s="34" t="s">
        <v>779</v>
      </c>
      <c r="D226" s="38">
        <v>0</v>
      </c>
    </row>
    <row r="227" spans="1:4" s="43" customFormat="1" ht="17.25" customHeight="1">
      <c r="A227" s="34" t="s">
        <v>1195</v>
      </c>
      <c r="B227" s="38">
        <v>0</v>
      </c>
      <c r="C227" s="34" t="s">
        <v>1658</v>
      </c>
      <c r="D227" s="38">
        <v>0</v>
      </c>
    </row>
    <row r="228" spans="1:4" s="43" customFormat="1" ht="17.25" customHeight="1">
      <c r="A228" s="34" t="s">
        <v>1498</v>
      </c>
      <c r="B228" s="38">
        <v>0</v>
      </c>
      <c r="C228" s="34" t="s">
        <v>2234</v>
      </c>
      <c r="D228" s="38">
        <v>0</v>
      </c>
    </row>
    <row r="229" spans="1:4" s="43" customFormat="1" ht="17.25" customHeight="1">
      <c r="A229" s="34" t="s">
        <v>242</v>
      </c>
      <c r="B229" s="38">
        <v>0</v>
      </c>
      <c r="C229" s="34" t="s">
        <v>1026</v>
      </c>
      <c r="D229" s="38">
        <v>0</v>
      </c>
    </row>
    <row r="230" spans="1:4" s="43" customFormat="1" ht="17.25" customHeight="1">
      <c r="A230" s="34" t="s">
        <v>303</v>
      </c>
      <c r="B230" s="38">
        <v>0</v>
      </c>
      <c r="C230" s="34" t="s">
        <v>1300</v>
      </c>
      <c r="D230" s="38">
        <v>47</v>
      </c>
    </row>
    <row r="231" spans="1:4" s="43" customFormat="1" ht="17.25" customHeight="1">
      <c r="A231" s="34" t="s">
        <v>1736</v>
      </c>
      <c r="B231" s="38">
        <v>68</v>
      </c>
      <c r="C231" s="34" t="s">
        <v>804</v>
      </c>
      <c r="D231" s="38">
        <v>1</v>
      </c>
    </row>
    <row r="232" spans="1:4" s="43" customFormat="1" ht="17.25" customHeight="1">
      <c r="A232" s="34" t="s">
        <v>965</v>
      </c>
      <c r="B232" s="38">
        <v>0</v>
      </c>
      <c r="C232" s="34" t="s">
        <v>2468</v>
      </c>
      <c r="D232" s="38">
        <v>46</v>
      </c>
    </row>
    <row r="233" spans="1:4" s="43" customFormat="1" ht="17.25" customHeight="1">
      <c r="A233" s="34" t="s">
        <v>36</v>
      </c>
      <c r="B233" s="38">
        <v>0</v>
      </c>
      <c r="C233" s="34" t="s">
        <v>2064</v>
      </c>
      <c r="D233" s="38">
        <v>0</v>
      </c>
    </row>
    <row r="234" spans="1:4" s="43" customFormat="1" ht="17.25" customHeight="1">
      <c r="A234" s="34" t="s">
        <v>602</v>
      </c>
      <c r="B234" s="38">
        <v>0</v>
      </c>
      <c r="C234" s="34" t="s">
        <v>930</v>
      </c>
      <c r="D234" s="38">
        <v>0</v>
      </c>
    </row>
    <row r="235" spans="1:4" s="43" customFormat="1" ht="17.25" customHeight="1">
      <c r="A235" s="34" t="s">
        <v>460</v>
      </c>
      <c r="B235" s="38">
        <v>0</v>
      </c>
      <c r="C235" s="34" t="s">
        <v>2114</v>
      </c>
      <c r="D235" s="38">
        <v>0</v>
      </c>
    </row>
    <row r="236" spans="1:4" s="43" customFormat="1" ht="17.25" customHeight="1">
      <c r="A236" s="34" t="s">
        <v>1697</v>
      </c>
      <c r="B236" s="38">
        <v>68</v>
      </c>
      <c r="C236" s="34" t="s">
        <v>2158</v>
      </c>
      <c r="D236" s="38">
        <v>0</v>
      </c>
    </row>
    <row r="237" spans="1:4" s="43" customFormat="1" ht="17.25" customHeight="1">
      <c r="A237" s="34" t="s">
        <v>1578</v>
      </c>
      <c r="B237" s="38">
        <v>0</v>
      </c>
      <c r="C237" s="34" t="s">
        <v>277</v>
      </c>
      <c r="D237" s="38">
        <v>0</v>
      </c>
    </row>
    <row r="238" spans="1:4" s="43" customFormat="1" ht="17.25" customHeight="1">
      <c r="A238" s="34" t="s">
        <v>1369</v>
      </c>
      <c r="B238" s="38">
        <v>55</v>
      </c>
      <c r="C238" s="34" t="s">
        <v>540</v>
      </c>
      <c r="D238" s="38">
        <v>0</v>
      </c>
    </row>
    <row r="239" spans="1:4" s="43" customFormat="1" ht="17.25" customHeight="1">
      <c r="A239" s="34" t="s">
        <v>1362</v>
      </c>
      <c r="B239" s="38">
        <v>0</v>
      </c>
      <c r="C239" s="34" t="s">
        <v>636</v>
      </c>
      <c r="D239" s="38">
        <v>0</v>
      </c>
    </row>
    <row r="240" spans="1:4" s="43" customFormat="1" ht="17.25" customHeight="1">
      <c r="A240" s="34" t="s">
        <v>1629</v>
      </c>
      <c r="B240" s="38">
        <v>0</v>
      </c>
      <c r="C240" s="34" t="s">
        <v>2181</v>
      </c>
      <c r="D240" s="38">
        <v>0</v>
      </c>
    </row>
    <row r="241" spans="1:4" s="43" customFormat="1" ht="17.25" customHeight="1">
      <c r="A241" s="34" t="s">
        <v>529</v>
      </c>
      <c r="B241" s="38">
        <v>0</v>
      </c>
      <c r="C241" s="34" t="s">
        <v>406</v>
      </c>
      <c r="D241" s="38">
        <v>0</v>
      </c>
    </row>
    <row r="242" spans="1:4" s="43" customFormat="1" ht="17.25" customHeight="1">
      <c r="A242" s="34" t="s">
        <v>2435</v>
      </c>
      <c r="B242" s="38">
        <v>0</v>
      </c>
      <c r="C242" s="34" t="s">
        <v>1071</v>
      </c>
      <c r="D242" s="38">
        <v>0</v>
      </c>
    </row>
    <row r="243" spans="1:4" s="43" customFormat="1" ht="17.25" customHeight="1">
      <c r="A243" s="34" t="s">
        <v>2392</v>
      </c>
      <c r="B243" s="38">
        <v>0</v>
      </c>
      <c r="C243" s="34" t="s">
        <v>19</v>
      </c>
      <c r="D243" s="38">
        <v>0</v>
      </c>
    </row>
    <row r="244" spans="1:4" s="43" customFormat="1" ht="17.25" customHeight="1">
      <c r="A244" s="34" t="s">
        <v>2349</v>
      </c>
      <c r="B244" s="38">
        <v>0</v>
      </c>
      <c r="C244" s="34" t="s">
        <v>7</v>
      </c>
      <c r="D244" s="38">
        <v>0</v>
      </c>
    </row>
    <row r="245" spans="1:4" s="43" customFormat="1" ht="17.25" customHeight="1">
      <c r="A245" s="34" t="s">
        <v>1688</v>
      </c>
      <c r="B245" s="38">
        <v>0</v>
      </c>
      <c r="C245" s="34" t="s">
        <v>2008</v>
      </c>
      <c r="D245" s="38">
        <v>0</v>
      </c>
    </row>
    <row r="246" spans="1:4" s="43" customFormat="1" ht="17.25" customHeight="1">
      <c r="A246" s="34" t="s">
        <v>460</v>
      </c>
      <c r="B246" s="38">
        <v>0</v>
      </c>
      <c r="C246" s="34" t="s">
        <v>499</v>
      </c>
      <c r="D246" s="38">
        <v>0</v>
      </c>
    </row>
    <row r="247" spans="1:4" s="43" customFormat="1" ht="17.25" customHeight="1">
      <c r="A247" s="34" t="s">
        <v>1910</v>
      </c>
      <c r="B247" s="38">
        <v>0</v>
      </c>
      <c r="C247" s="34" t="s">
        <v>460</v>
      </c>
      <c r="D247" s="38">
        <v>0</v>
      </c>
    </row>
    <row r="248" spans="1:4" s="43" customFormat="1" ht="17.25" customHeight="1">
      <c r="A248" s="34" t="s">
        <v>829</v>
      </c>
      <c r="B248" s="38">
        <v>0</v>
      </c>
      <c r="C248" s="34" t="s">
        <v>2005</v>
      </c>
      <c r="D248" s="38">
        <v>0</v>
      </c>
    </row>
    <row r="249" spans="1:4" s="43" customFormat="1" ht="17.25" customHeight="1">
      <c r="A249" s="34" t="s">
        <v>878</v>
      </c>
      <c r="B249" s="38">
        <v>55</v>
      </c>
      <c r="C249" s="34" t="s">
        <v>291</v>
      </c>
      <c r="D249" s="38">
        <v>18</v>
      </c>
    </row>
    <row r="250" spans="1:4" s="43" customFormat="1" ht="17.25" customHeight="1">
      <c r="A250" s="34" t="s">
        <v>1227</v>
      </c>
      <c r="B250" s="38">
        <v>0</v>
      </c>
      <c r="C250" s="34" t="s">
        <v>252</v>
      </c>
      <c r="D250" s="38">
        <v>18</v>
      </c>
    </row>
    <row r="251" spans="1:4" s="43" customFormat="1" ht="17.25" customHeight="1">
      <c r="A251" s="34" t="s">
        <v>1607</v>
      </c>
      <c r="B251" s="38">
        <v>0</v>
      </c>
      <c r="C251" s="34" t="s">
        <v>684</v>
      </c>
      <c r="D251" s="38">
        <v>9515</v>
      </c>
    </row>
    <row r="252" spans="1:4" s="43" customFormat="1" ht="17.25" customHeight="1">
      <c r="A252" s="34" t="s">
        <v>1034</v>
      </c>
      <c r="B252" s="38">
        <v>0</v>
      </c>
      <c r="C252" s="34" t="s">
        <v>816</v>
      </c>
      <c r="D252" s="38">
        <v>9515</v>
      </c>
    </row>
    <row r="253" spans="1:4" s="43" customFormat="1" ht="17.25" customHeight="1">
      <c r="A253" s="34" t="s">
        <v>1895</v>
      </c>
      <c r="B253" s="38">
        <v>0</v>
      </c>
      <c r="C253" s="34" t="s">
        <v>114</v>
      </c>
      <c r="D253" s="38">
        <v>3529</v>
      </c>
    </row>
    <row r="254" spans="1:4" s="43" customFormat="1" ht="17.25" customHeight="1">
      <c r="A254" s="34" t="s">
        <v>675</v>
      </c>
      <c r="B254" s="38">
        <v>0</v>
      </c>
      <c r="C254" s="34" t="s">
        <v>581</v>
      </c>
      <c r="D254" s="38">
        <v>0</v>
      </c>
    </row>
    <row r="255" spans="1:4" s="43" customFormat="1" ht="17.25" customHeight="1">
      <c r="A255" s="34" t="s">
        <v>1472</v>
      </c>
      <c r="B255" s="38">
        <v>0</v>
      </c>
      <c r="C255" s="34" t="s">
        <v>163</v>
      </c>
      <c r="D255" s="38">
        <v>637</v>
      </c>
    </row>
    <row r="256" spans="1:4" s="43" customFormat="1" ht="17.25" customHeight="1">
      <c r="A256" s="34" t="s">
        <v>1577</v>
      </c>
      <c r="B256" s="38">
        <v>0</v>
      </c>
      <c r="C256" s="34" t="s">
        <v>382</v>
      </c>
      <c r="D256" s="38">
        <v>1</v>
      </c>
    </row>
    <row r="257" spans="1:4" s="43" customFormat="1" ht="17.25" customHeight="1">
      <c r="A257" s="34" t="s">
        <v>262</v>
      </c>
      <c r="B257" s="38">
        <v>0</v>
      </c>
      <c r="C257" s="34" t="s">
        <v>1323</v>
      </c>
      <c r="D257" s="38">
        <v>0</v>
      </c>
    </row>
    <row r="258" spans="1:4" s="43" customFormat="1" ht="17.25" customHeight="1">
      <c r="A258" s="34" t="s">
        <v>1972</v>
      </c>
      <c r="B258" s="38">
        <v>0</v>
      </c>
      <c r="C258" s="34" t="s">
        <v>1789</v>
      </c>
      <c r="D258" s="38">
        <v>0</v>
      </c>
    </row>
    <row r="259" spans="1:4" s="43" customFormat="1" ht="17.25" customHeight="1">
      <c r="A259" s="34" t="s">
        <v>1506</v>
      </c>
      <c r="B259" s="38">
        <v>4</v>
      </c>
      <c r="C259" s="34" t="s">
        <v>1414</v>
      </c>
      <c r="D259" s="38">
        <v>0</v>
      </c>
    </row>
    <row r="260" spans="1:4" s="43" customFormat="1" ht="17.25" customHeight="1">
      <c r="A260" s="34" t="s">
        <v>1424</v>
      </c>
      <c r="B260" s="38">
        <v>0</v>
      </c>
      <c r="C260" s="34" t="s">
        <v>1590</v>
      </c>
      <c r="D260" s="38">
        <v>0</v>
      </c>
    </row>
    <row r="261" spans="1:4" s="43" customFormat="1" ht="17.25" customHeight="1">
      <c r="A261" s="34" t="s">
        <v>1570</v>
      </c>
      <c r="B261" s="38">
        <v>0</v>
      </c>
      <c r="C261" s="34" t="s">
        <v>662</v>
      </c>
      <c r="D261" s="38">
        <v>0</v>
      </c>
    </row>
    <row r="262" spans="1:4" s="43" customFormat="1" ht="17.25" customHeight="1">
      <c r="A262" s="34" t="s">
        <v>77</v>
      </c>
      <c r="B262" s="38">
        <v>22</v>
      </c>
      <c r="C262" s="34" t="s">
        <v>767</v>
      </c>
      <c r="D262" s="38">
        <v>0</v>
      </c>
    </row>
    <row r="263" spans="1:4" s="43" customFormat="1" ht="17.25" customHeight="1">
      <c r="A263" s="34" t="s">
        <v>2411</v>
      </c>
      <c r="B263" s="38">
        <v>0</v>
      </c>
      <c r="C263" s="34" t="s">
        <v>1777</v>
      </c>
      <c r="D263" s="38">
        <v>0</v>
      </c>
    </row>
    <row r="264" spans="1:4" s="43" customFormat="1" ht="17.25" customHeight="1">
      <c r="A264" s="34" t="s">
        <v>778</v>
      </c>
      <c r="B264" s="38">
        <v>0</v>
      </c>
      <c r="C264" s="34" t="s">
        <v>835</v>
      </c>
      <c r="D264" s="38">
        <v>0</v>
      </c>
    </row>
    <row r="265" spans="1:4" s="43" customFormat="1" ht="17.25" customHeight="1">
      <c r="A265" s="34" t="s">
        <v>1763</v>
      </c>
      <c r="B265" s="38">
        <v>0</v>
      </c>
      <c r="C265" s="34" t="s">
        <v>1542</v>
      </c>
      <c r="D265" s="38">
        <v>1694</v>
      </c>
    </row>
    <row r="266" spans="1:4" s="43" customFormat="1" ht="17.25" customHeight="1">
      <c r="A266" s="34" t="s">
        <v>613</v>
      </c>
      <c r="B266" s="38">
        <v>991</v>
      </c>
      <c r="C266" s="34" t="s">
        <v>2306</v>
      </c>
      <c r="D266" s="38">
        <v>171</v>
      </c>
    </row>
    <row r="267" spans="1:4" s="43" customFormat="1" ht="17.25" customHeight="1">
      <c r="A267" s="34" t="s">
        <v>1070</v>
      </c>
      <c r="B267" s="38">
        <v>0</v>
      </c>
      <c r="C267" s="34" t="s">
        <v>905</v>
      </c>
      <c r="D267" s="38">
        <v>1</v>
      </c>
    </row>
    <row r="268" spans="1:4" s="43" customFormat="1" ht="17.25" customHeight="1">
      <c r="A268" s="34" t="s">
        <v>2202</v>
      </c>
      <c r="B268" s="38">
        <v>338</v>
      </c>
      <c r="C268" s="34" t="s">
        <v>1844</v>
      </c>
      <c r="D268" s="38">
        <v>0</v>
      </c>
    </row>
    <row r="269" spans="1:4" s="43" customFormat="1" ht="17.25" customHeight="1">
      <c r="A269" s="34" t="s">
        <v>978</v>
      </c>
      <c r="B269" s="38">
        <v>0</v>
      </c>
      <c r="C269" s="34" t="s">
        <v>2092</v>
      </c>
      <c r="D269" s="38">
        <v>1522</v>
      </c>
    </row>
    <row r="270" spans="1:4" s="43" customFormat="1" ht="17.25" customHeight="1">
      <c r="A270" s="34" t="s">
        <v>752</v>
      </c>
      <c r="B270" s="38">
        <v>0</v>
      </c>
      <c r="C270" s="34" t="s">
        <v>1168</v>
      </c>
      <c r="D270" s="38">
        <v>1601</v>
      </c>
    </row>
    <row r="271" spans="1:4" s="43" customFormat="1" ht="17.25" customHeight="1">
      <c r="A271" s="34" t="s">
        <v>964</v>
      </c>
      <c r="B271" s="38">
        <v>0</v>
      </c>
      <c r="C271" s="34" t="s">
        <v>1167</v>
      </c>
      <c r="D271" s="38">
        <v>930</v>
      </c>
    </row>
    <row r="272" spans="1:4" s="43" customFormat="1" ht="17.25" customHeight="1">
      <c r="A272" s="34" t="s">
        <v>1382</v>
      </c>
      <c r="B272" s="38">
        <v>3993</v>
      </c>
      <c r="C272" s="34" t="s">
        <v>620</v>
      </c>
      <c r="D272" s="38">
        <v>671</v>
      </c>
    </row>
    <row r="273" spans="1:4" s="43" customFormat="1" ht="17.25" customHeight="1">
      <c r="A273" s="34" t="s">
        <v>873</v>
      </c>
      <c r="B273" s="38">
        <v>0</v>
      </c>
      <c r="C273" s="34" t="s">
        <v>741</v>
      </c>
      <c r="D273" s="38">
        <v>0</v>
      </c>
    </row>
    <row r="274" spans="1:4" s="43" customFormat="1" ht="17.25" customHeight="1">
      <c r="A274" s="34" t="s">
        <v>222</v>
      </c>
      <c r="B274" s="38">
        <v>0</v>
      </c>
      <c r="C274" s="34" t="s">
        <v>26</v>
      </c>
      <c r="D274" s="38">
        <v>0</v>
      </c>
    </row>
    <row r="275" spans="1:4" s="43" customFormat="1" ht="17.25" customHeight="1">
      <c r="A275" s="34" t="s">
        <v>963</v>
      </c>
      <c r="B275" s="38">
        <v>0</v>
      </c>
      <c r="C275" s="34" t="s">
        <v>290</v>
      </c>
      <c r="D275" s="38">
        <v>0</v>
      </c>
    </row>
    <row r="276" spans="1:4" s="43" customFormat="1" ht="17.25" customHeight="1">
      <c r="A276" s="34" t="s">
        <v>954</v>
      </c>
      <c r="B276" s="38">
        <v>0</v>
      </c>
      <c r="C276" s="34" t="s">
        <v>1238</v>
      </c>
      <c r="D276" s="38">
        <v>0</v>
      </c>
    </row>
    <row r="277" spans="1:4" s="43" customFormat="1" ht="17.25" customHeight="1">
      <c r="A277" s="34" t="s">
        <v>953</v>
      </c>
      <c r="B277" s="38">
        <v>0</v>
      </c>
      <c r="C277" s="34" t="s">
        <v>1056</v>
      </c>
      <c r="D277" s="38">
        <v>0</v>
      </c>
    </row>
    <row r="278" spans="1:4" s="43" customFormat="1" ht="17.25" customHeight="1">
      <c r="A278" s="34" t="s">
        <v>27</v>
      </c>
      <c r="B278" s="38">
        <v>0</v>
      </c>
      <c r="C278" s="34" t="s">
        <v>740</v>
      </c>
      <c r="D278" s="38">
        <v>0</v>
      </c>
    </row>
    <row r="279" spans="1:4" s="43" customFormat="1" ht="17.25" customHeight="1">
      <c r="A279" s="34" t="s">
        <v>768</v>
      </c>
      <c r="B279" s="38">
        <v>0</v>
      </c>
      <c r="C279" s="34" t="s">
        <v>458</v>
      </c>
      <c r="D279" s="38">
        <v>0</v>
      </c>
    </row>
    <row r="280" spans="1:4" s="43" customFormat="1" ht="17.25" customHeight="1">
      <c r="A280" s="34" t="s">
        <v>2331</v>
      </c>
      <c r="B280" s="38">
        <v>0</v>
      </c>
      <c r="C280" s="34" t="s">
        <v>1293</v>
      </c>
      <c r="D280" s="38">
        <v>418</v>
      </c>
    </row>
    <row r="281" spans="1:4" s="43" customFormat="1" ht="17.25" customHeight="1">
      <c r="A281" s="34" t="s">
        <v>2129</v>
      </c>
      <c r="B281" s="38">
        <v>0</v>
      </c>
      <c r="C281" s="34" t="s">
        <v>381</v>
      </c>
      <c r="D281" s="38">
        <v>7</v>
      </c>
    </row>
    <row r="282" spans="1:4" s="43" customFormat="1" ht="17.25" customHeight="1">
      <c r="A282" s="34" t="s">
        <v>261</v>
      </c>
      <c r="B282" s="38">
        <v>0</v>
      </c>
      <c r="C282" s="34" t="s">
        <v>2330</v>
      </c>
      <c r="D282" s="38">
        <v>4</v>
      </c>
    </row>
    <row r="283" spans="1:4" s="43" customFormat="1" ht="17.25" customHeight="1">
      <c r="A283" s="34" t="s">
        <v>2056</v>
      </c>
      <c r="B283" s="38">
        <v>0</v>
      </c>
      <c r="C283" s="34" t="s">
        <v>221</v>
      </c>
      <c r="D283" s="38">
        <v>407</v>
      </c>
    </row>
    <row r="284" spans="1:4" s="43" customFormat="1" ht="17.25" customHeight="1">
      <c r="A284" s="34" t="s">
        <v>2004</v>
      </c>
      <c r="B284" s="38">
        <v>0</v>
      </c>
      <c r="C284" s="34" t="s">
        <v>1825</v>
      </c>
      <c r="D284" s="38">
        <v>0</v>
      </c>
    </row>
    <row r="285" spans="1:4" s="43" customFormat="1" ht="17.25" customHeight="1">
      <c r="A285" s="34" t="s">
        <v>1398</v>
      </c>
      <c r="B285" s="38">
        <v>0</v>
      </c>
      <c r="C285" s="34" t="s">
        <v>302</v>
      </c>
      <c r="D285" s="38">
        <v>0</v>
      </c>
    </row>
    <row r="286" spans="1:4" s="43" customFormat="1" ht="17.25" customHeight="1">
      <c r="A286" s="34" t="s">
        <v>1083</v>
      </c>
      <c r="B286" s="38">
        <v>0</v>
      </c>
      <c r="C286" s="34" t="s">
        <v>921</v>
      </c>
      <c r="D286" s="38">
        <v>0</v>
      </c>
    </row>
    <row r="287" spans="1:4" s="43" customFormat="1" ht="17.25" customHeight="1">
      <c r="A287" s="34" t="s">
        <v>63</v>
      </c>
      <c r="B287" s="38">
        <v>0</v>
      </c>
      <c r="C287" s="34" t="s">
        <v>989</v>
      </c>
      <c r="D287" s="38">
        <v>0</v>
      </c>
    </row>
    <row r="288" spans="1:4" s="43" customFormat="1" ht="17.25" customHeight="1">
      <c r="A288" s="34" t="s">
        <v>1057</v>
      </c>
      <c r="B288" s="38">
        <v>0</v>
      </c>
      <c r="C288" s="34" t="s">
        <v>1867</v>
      </c>
      <c r="D288" s="38">
        <v>0</v>
      </c>
    </row>
    <row r="289" spans="1:4" s="43" customFormat="1" ht="17.25" customHeight="1">
      <c r="A289" s="34" t="s">
        <v>2037</v>
      </c>
      <c r="B289" s="38">
        <v>0</v>
      </c>
      <c r="C289" s="34" t="s">
        <v>1770</v>
      </c>
      <c r="D289" s="38">
        <v>0</v>
      </c>
    </row>
    <row r="290" spans="1:4" s="43" customFormat="1" ht="17.25" customHeight="1">
      <c r="A290" s="34" t="s">
        <v>1397</v>
      </c>
      <c r="B290" s="38">
        <v>0</v>
      </c>
      <c r="C290" s="34" t="s">
        <v>1246</v>
      </c>
      <c r="D290" s="38">
        <v>0</v>
      </c>
    </row>
    <row r="291" spans="1:4" s="43" customFormat="1" ht="17.25" customHeight="1">
      <c r="A291" s="34" t="s">
        <v>1995</v>
      </c>
      <c r="B291" s="38">
        <v>0</v>
      </c>
      <c r="C291" s="34" t="s">
        <v>1267</v>
      </c>
      <c r="D291" s="38">
        <v>18037</v>
      </c>
    </row>
    <row r="292" spans="1:4" s="43" customFormat="1" ht="17.25" customHeight="1">
      <c r="A292" s="34" t="s">
        <v>1216</v>
      </c>
      <c r="B292" s="38">
        <v>21750</v>
      </c>
      <c r="C292" s="34" t="s">
        <v>1918</v>
      </c>
      <c r="D292" s="38">
        <v>31</v>
      </c>
    </row>
    <row r="293" spans="1:4" s="43" customFormat="1" ht="17.25" customHeight="1">
      <c r="A293" s="34" t="s">
        <v>1413</v>
      </c>
      <c r="B293" s="38">
        <v>0</v>
      </c>
      <c r="C293" s="46"/>
      <c r="D293" s="46"/>
    </row>
    <row r="294" spans="1:4" s="43" customFormat="1" ht="17.25" customHeight="1">
      <c r="A294" s="34" t="s">
        <v>1924</v>
      </c>
      <c r="B294" s="38">
        <v>31</v>
      </c>
      <c r="C294" s="46"/>
      <c r="D294" s="46"/>
    </row>
    <row r="295" spans="1:4" s="43" customFormat="1" ht="17.25" customHeight="1">
      <c r="A295" s="34" t="s">
        <v>1859</v>
      </c>
      <c r="B295" s="38">
        <v>0</v>
      </c>
      <c r="C295" s="46"/>
      <c r="D295" s="46"/>
    </row>
    <row r="296" spans="1:4" s="43" customFormat="1" ht="17.25" customHeight="1">
      <c r="A296" s="34" t="s">
        <v>55</v>
      </c>
      <c r="B296" s="38">
        <v>0</v>
      </c>
      <c r="C296" s="46"/>
      <c r="D296" s="46"/>
    </row>
    <row r="297" spans="1:4" s="43" customFormat="1" ht="17.25" customHeight="1">
      <c r="A297" s="34" t="s">
        <v>884</v>
      </c>
      <c r="B297" s="38">
        <v>0</v>
      </c>
      <c r="C297" s="46"/>
      <c r="D297" s="46"/>
    </row>
    <row r="298" spans="1:4" s="43" customFormat="1" ht="17.25" customHeight="1">
      <c r="A298" s="34" t="s">
        <v>1095</v>
      </c>
      <c r="B298" s="38">
        <v>0</v>
      </c>
      <c r="C298" s="46"/>
      <c r="D298" s="46"/>
    </row>
    <row r="299" spans="1:4" s="43" customFormat="1" ht="17.25" customHeight="1">
      <c r="A299" s="34" t="s">
        <v>1463</v>
      </c>
      <c r="B299" s="38">
        <v>0</v>
      </c>
      <c r="C299" s="46"/>
      <c r="D299" s="46"/>
    </row>
    <row r="300" spans="1:4" s="43" customFormat="1" ht="17.25" customHeight="1">
      <c r="A300" s="34" t="s">
        <v>478</v>
      </c>
      <c r="B300" s="38">
        <v>0</v>
      </c>
      <c r="C300" s="46"/>
      <c r="D300" s="46"/>
    </row>
    <row r="301" spans="1:4" s="43" customFormat="1" ht="17.25" customHeight="1">
      <c r="A301" s="34" t="s">
        <v>1980</v>
      </c>
      <c r="B301" s="38">
        <v>8520</v>
      </c>
      <c r="C301" s="46"/>
      <c r="D301" s="46"/>
    </row>
    <row r="302" spans="1:4" s="43" customFormat="1" ht="17.25" customHeight="1">
      <c r="A302" s="34" t="s">
        <v>1561</v>
      </c>
      <c r="B302" s="38">
        <v>0</v>
      </c>
      <c r="C302" s="46"/>
      <c r="D302" s="46"/>
    </row>
    <row r="303" spans="1:4" s="43" customFormat="1" ht="17.25" customHeight="1">
      <c r="A303" s="34" t="s">
        <v>920</v>
      </c>
      <c r="B303" s="38">
        <v>0</v>
      </c>
      <c r="C303" s="46"/>
      <c r="D303" s="46"/>
    </row>
    <row r="304" spans="1:4" s="43" customFormat="1" ht="17.25" customHeight="1">
      <c r="A304" s="34" t="s">
        <v>1549</v>
      </c>
      <c r="B304" s="38">
        <v>0</v>
      </c>
      <c r="C304" s="46"/>
      <c r="D304" s="46"/>
    </row>
    <row r="305" spans="1:4" s="43" customFormat="1" ht="17.25" customHeight="1">
      <c r="A305" s="34" t="s">
        <v>2372</v>
      </c>
      <c r="B305" s="38">
        <v>0</v>
      </c>
      <c r="C305" s="46"/>
      <c r="D305" s="46"/>
    </row>
    <row r="306" spans="1:4" s="43" customFormat="1" ht="17.25" customHeight="1">
      <c r="A306" s="34" t="s">
        <v>2421</v>
      </c>
      <c r="B306" s="38">
        <v>8520</v>
      </c>
      <c r="C306" s="46"/>
      <c r="D306" s="46"/>
    </row>
    <row r="307" spans="1:4" s="43" customFormat="1" ht="17.25" customHeight="1">
      <c r="A307" s="34"/>
      <c r="B307" s="38"/>
      <c r="C307" s="46"/>
      <c r="D307" s="46"/>
    </row>
    <row r="308" spans="1:4" s="43" customFormat="1" ht="17.25" customHeight="1">
      <c r="A308" s="34"/>
      <c r="B308" s="38"/>
      <c r="C308" s="46"/>
      <c r="D308" s="46"/>
    </row>
    <row r="309" spans="1:4" s="43" customFormat="1" ht="17.25" customHeight="1">
      <c r="A309" s="34"/>
      <c r="B309" s="38"/>
      <c r="C309" s="46"/>
      <c r="D309" s="46"/>
    </row>
    <row r="310" spans="1:4" s="43" customFormat="1" ht="17.25" customHeight="1">
      <c r="A310" s="34"/>
      <c r="B310" s="38"/>
      <c r="C310" s="46"/>
      <c r="D310" s="46"/>
    </row>
    <row r="311" spans="1:4" s="43" customFormat="1" ht="17.25" customHeight="1">
      <c r="A311" s="34"/>
      <c r="B311" s="38"/>
      <c r="C311" s="46"/>
      <c r="D311" s="46"/>
    </row>
    <row r="312" spans="1:4" s="43" customFormat="1" ht="17.25" customHeight="1">
      <c r="A312" s="34"/>
      <c r="B312" s="38"/>
      <c r="C312" s="46"/>
      <c r="D312" s="46"/>
    </row>
    <row r="313" spans="1:4" s="43" customFormat="1" ht="17.25" customHeight="1">
      <c r="A313" s="34"/>
      <c r="B313" s="38"/>
      <c r="C313" s="46"/>
      <c r="D313" s="46"/>
    </row>
    <row r="314" spans="1:4" s="43" customFormat="1" ht="17.25" customHeight="1">
      <c r="A314" s="34"/>
      <c r="B314" s="38"/>
      <c r="C314" s="46"/>
      <c r="D314" s="46"/>
    </row>
    <row r="315" spans="1:4" s="43" customFormat="1" ht="17.25" customHeight="1">
      <c r="A315" s="34"/>
      <c r="B315" s="38"/>
      <c r="C315" s="46"/>
      <c r="D315" s="46"/>
    </row>
    <row r="316" spans="1:4" s="43" customFormat="1" ht="17.25" customHeight="1">
      <c r="A316" s="34"/>
      <c r="B316" s="38"/>
      <c r="C316" s="46"/>
      <c r="D316" s="46"/>
    </row>
    <row r="317" spans="1:4" s="43" customFormat="1" ht="17.25" customHeight="1">
      <c r="A317" s="34"/>
      <c r="B317" s="38"/>
      <c r="C317" s="46"/>
      <c r="D317" s="46"/>
    </row>
    <row r="318" spans="1:4" s="43" customFormat="1" ht="17.25" customHeight="1">
      <c r="A318" s="34"/>
      <c r="B318" s="38"/>
      <c r="C318" s="46"/>
      <c r="D318" s="46"/>
    </row>
    <row r="319" spans="1:4" s="43" customFormat="1" ht="17.25" customHeight="1">
      <c r="A319" s="34"/>
      <c r="B319" s="38"/>
      <c r="C319" s="46"/>
      <c r="D319" s="46"/>
    </row>
    <row r="320" spans="1:4" s="43" customFormat="1" ht="17.25" customHeight="1">
      <c r="A320" s="34"/>
      <c r="B320" s="38"/>
      <c r="C320" s="46"/>
      <c r="D320" s="46"/>
    </row>
    <row r="321" spans="1:4" s="43" customFormat="1" ht="17.25" customHeight="1">
      <c r="A321" s="34"/>
      <c r="B321" s="38"/>
      <c r="C321" s="46"/>
      <c r="D321" s="46"/>
    </row>
    <row r="322" spans="1:4" s="43" customFormat="1" ht="17.25" customHeight="1">
      <c r="A322" s="34"/>
      <c r="B322" s="38"/>
      <c r="C322" s="46"/>
      <c r="D322" s="46"/>
    </row>
    <row r="323" spans="1:4" s="43" customFormat="1" ht="17.25" customHeight="1">
      <c r="A323" s="34"/>
      <c r="B323" s="38"/>
      <c r="C323" s="46"/>
      <c r="D323" s="46"/>
    </row>
    <row r="324" spans="1:4" s="43" customFormat="1" ht="17.25" customHeight="1">
      <c r="A324" s="34"/>
      <c r="B324" s="38"/>
      <c r="C324" s="46"/>
      <c r="D324" s="46"/>
    </row>
    <row r="325" spans="1:4" s="43" customFormat="1" ht="17.25" customHeight="1">
      <c r="A325" s="34"/>
      <c r="B325" s="38"/>
      <c r="C325" s="46"/>
      <c r="D325" s="46"/>
    </row>
    <row r="326" spans="1:4" s="43" customFormat="1" ht="17.25" customHeight="1">
      <c r="A326" s="34"/>
      <c r="B326" s="38"/>
      <c r="C326" s="46"/>
      <c r="D326" s="46"/>
    </row>
    <row r="327" spans="1:4" s="43" customFormat="1" ht="17.25" customHeight="1">
      <c r="A327" s="34"/>
      <c r="B327" s="38"/>
      <c r="C327" s="46"/>
      <c r="D327" s="46"/>
    </row>
    <row r="328" spans="1:4" s="43" customFormat="1" ht="17.25" customHeight="1">
      <c r="A328" s="34"/>
      <c r="B328" s="38"/>
      <c r="C328" s="46"/>
      <c r="D328" s="46"/>
    </row>
    <row r="329" spans="1:4" s="43" customFormat="1" ht="17.25" customHeight="1">
      <c r="A329" s="33" t="s">
        <v>587</v>
      </c>
      <c r="B329" s="38">
        <v>144398</v>
      </c>
      <c r="C329" s="46"/>
      <c r="D329" s="46"/>
    </row>
    <row r="330" ht="15" customHeight="1"/>
  </sheetData>
  <mergeCells count="3">
    <mergeCell ref="A2:D2"/>
    <mergeCell ref="A3:D3"/>
    <mergeCell ref="A1:D1"/>
  </mergeCells>
  <printOptions horizontalCentered="1"/>
  <pageMargins left="1.6141732283464567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48"/>
  <sheetViews>
    <sheetView showGridLines="0" showZeros="0" tabSelected="1" workbookViewId="0" topLeftCell="A1">
      <selection activeCell="A7" sqref="A7"/>
    </sheetView>
  </sheetViews>
  <sheetFormatPr defaultColWidth="9.125" defaultRowHeight="14.25"/>
  <cols>
    <col min="1" max="1" width="38.75390625" style="43" bestFit="1" customWidth="1"/>
    <col min="2" max="2" width="7.625" style="43" bestFit="1" customWidth="1"/>
    <col min="3" max="3" width="38.75390625" style="45" customWidth="1"/>
    <col min="4" max="4" width="9.125" style="45" customWidth="1"/>
    <col min="5" max="5" width="38.75390625" style="45" customWidth="1"/>
    <col min="6" max="6" width="9.125" style="45" customWidth="1"/>
    <col min="7" max="7" width="38.75390625" style="45" customWidth="1"/>
    <col min="8" max="16384" width="9.125" style="45" customWidth="1"/>
  </cols>
  <sheetData>
    <row r="1" spans="1:8" s="43" customFormat="1" ht="28.5" customHeight="1">
      <c r="A1" s="71" t="s">
        <v>736</v>
      </c>
      <c r="B1" s="71"/>
      <c r="C1" s="71"/>
      <c r="D1" s="71"/>
      <c r="E1" s="71"/>
      <c r="F1" s="71"/>
      <c r="G1" s="71"/>
      <c r="H1" s="71"/>
    </row>
    <row r="2" spans="1:8" s="43" customFormat="1" ht="16.5" customHeight="1">
      <c r="A2" s="72" t="s">
        <v>2309</v>
      </c>
      <c r="B2" s="72"/>
      <c r="C2" s="72"/>
      <c r="D2" s="72"/>
      <c r="E2" s="72"/>
      <c r="F2" s="72"/>
      <c r="G2" s="72"/>
      <c r="H2" s="72"/>
    </row>
    <row r="3" spans="1:8" s="43" customFormat="1" ht="16.5" customHeight="1">
      <c r="A3" s="75" t="s">
        <v>2385</v>
      </c>
      <c r="B3" s="75"/>
      <c r="C3" s="75"/>
      <c r="D3" s="75"/>
      <c r="E3" s="75"/>
      <c r="F3" s="75"/>
      <c r="G3" s="75"/>
      <c r="H3" s="75"/>
    </row>
    <row r="4" spans="1:8" s="43" customFormat="1" ht="16.5" customHeight="1">
      <c r="A4" s="33" t="s">
        <v>1050</v>
      </c>
      <c r="B4" s="33" t="s">
        <v>1509</v>
      </c>
      <c r="C4" s="33" t="s">
        <v>1050</v>
      </c>
      <c r="D4" s="33" t="s">
        <v>1509</v>
      </c>
      <c r="E4" s="33" t="s">
        <v>1050</v>
      </c>
      <c r="F4" s="33" t="s">
        <v>1509</v>
      </c>
      <c r="G4" s="33" t="s">
        <v>1050</v>
      </c>
      <c r="H4" s="33" t="s">
        <v>1509</v>
      </c>
    </row>
    <row r="5" spans="1:8" s="43" customFormat="1" ht="16.5" customHeight="1">
      <c r="A5" s="34" t="s">
        <v>521</v>
      </c>
      <c r="B5" s="38">
        <v>68058</v>
      </c>
      <c r="C5" s="34" t="s">
        <v>1007</v>
      </c>
      <c r="D5" s="38">
        <v>0</v>
      </c>
      <c r="E5" s="34" t="s">
        <v>301</v>
      </c>
      <c r="F5" s="38">
        <v>40</v>
      </c>
      <c r="G5" s="34" t="s">
        <v>2250</v>
      </c>
      <c r="H5" s="38">
        <v>0</v>
      </c>
    </row>
    <row r="6" spans="1:8" s="43" customFormat="1" ht="16.5" customHeight="1">
      <c r="A6" s="34" t="s">
        <v>266</v>
      </c>
      <c r="B6" s="38">
        <v>1326</v>
      </c>
      <c r="C6" s="34" t="s">
        <v>2044</v>
      </c>
      <c r="D6" s="38">
        <v>0</v>
      </c>
      <c r="E6" s="34" t="s">
        <v>2044</v>
      </c>
      <c r="F6" s="38">
        <v>0</v>
      </c>
      <c r="G6" s="34" t="s">
        <v>489</v>
      </c>
      <c r="H6" s="38">
        <v>0</v>
      </c>
    </row>
    <row r="7" spans="1:8" s="43" customFormat="1" ht="16.5" customHeight="1">
      <c r="A7" s="34" t="s">
        <v>1909</v>
      </c>
      <c r="B7" s="38">
        <v>429</v>
      </c>
      <c r="C7" s="34" t="s">
        <v>2391</v>
      </c>
      <c r="D7" s="38">
        <v>349</v>
      </c>
      <c r="E7" s="34" t="s">
        <v>1082</v>
      </c>
      <c r="F7" s="38">
        <v>0</v>
      </c>
      <c r="G7" s="34" t="s">
        <v>1110</v>
      </c>
      <c r="H7" s="38">
        <v>31</v>
      </c>
    </row>
    <row r="8" spans="1:8" s="43" customFormat="1" ht="16.5" customHeight="1">
      <c r="A8" s="34" t="s">
        <v>359</v>
      </c>
      <c r="B8" s="38">
        <v>671</v>
      </c>
      <c r="C8" s="34" t="s">
        <v>452</v>
      </c>
      <c r="D8" s="38">
        <v>956</v>
      </c>
      <c r="E8" s="34" t="s">
        <v>1098</v>
      </c>
      <c r="F8" s="38">
        <v>0</v>
      </c>
      <c r="G8" s="34" t="s">
        <v>2044</v>
      </c>
      <c r="H8" s="38">
        <v>0</v>
      </c>
    </row>
    <row r="9" spans="1:8" s="43" customFormat="1" ht="16.5" customHeight="1">
      <c r="A9" s="34" t="s">
        <v>2055</v>
      </c>
      <c r="B9" s="38">
        <v>0</v>
      </c>
      <c r="C9" s="34" t="s">
        <v>1909</v>
      </c>
      <c r="D9" s="38">
        <v>192</v>
      </c>
      <c r="E9" s="34" t="s">
        <v>1909</v>
      </c>
      <c r="F9" s="38">
        <v>0</v>
      </c>
      <c r="G9" s="34" t="s">
        <v>2280</v>
      </c>
      <c r="H9" s="38">
        <v>609</v>
      </c>
    </row>
    <row r="10" spans="1:8" s="43" customFormat="1" ht="16.5" customHeight="1">
      <c r="A10" s="34" t="s">
        <v>416</v>
      </c>
      <c r="B10" s="38">
        <v>164</v>
      </c>
      <c r="C10" s="34" t="s">
        <v>359</v>
      </c>
      <c r="D10" s="38">
        <v>238</v>
      </c>
      <c r="E10" s="34" t="s">
        <v>359</v>
      </c>
      <c r="F10" s="38">
        <v>0</v>
      </c>
      <c r="G10" s="34" t="s">
        <v>511</v>
      </c>
      <c r="H10" s="38">
        <v>29</v>
      </c>
    </row>
    <row r="11" spans="1:8" s="43" customFormat="1" ht="16.5" customHeight="1">
      <c r="A11" s="34" t="s">
        <v>919</v>
      </c>
      <c r="B11" s="38">
        <v>0</v>
      </c>
      <c r="C11" s="34" t="s">
        <v>2055</v>
      </c>
      <c r="D11" s="38">
        <v>0</v>
      </c>
      <c r="E11" s="34" t="s">
        <v>2055</v>
      </c>
      <c r="F11" s="38">
        <v>0</v>
      </c>
      <c r="G11" s="34" t="s">
        <v>1909</v>
      </c>
      <c r="H11" s="38">
        <v>0</v>
      </c>
    </row>
    <row r="12" spans="1:8" s="43" customFormat="1" ht="16.5" customHeight="1">
      <c r="A12" s="34" t="s">
        <v>2329</v>
      </c>
      <c r="B12" s="38">
        <v>0</v>
      </c>
      <c r="C12" s="34" t="s">
        <v>1678</v>
      </c>
      <c r="D12" s="38">
        <v>0</v>
      </c>
      <c r="E12" s="34" t="s">
        <v>1877</v>
      </c>
      <c r="F12" s="38">
        <v>0</v>
      </c>
      <c r="G12" s="34" t="s">
        <v>359</v>
      </c>
      <c r="H12" s="38">
        <v>0</v>
      </c>
    </row>
    <row r="13" spans="1:8" s="43" customFormat="1" ht="16.5" customHeight="1">
      <c r="A13" s="34" t="s">
        <v>1166</v>
      </c>
      <c r="B13" s="38">
        <v>0</v>
      </c>
      <c r="C13" s="34" t="s">
        <v>674</v>
      </c>
      <c r="D13" s="38">
        <v>40</v>
      </c>
      <c r="E13" s="34" t="s">
        <v>2215</v>
      </c>
      <c r="F13" s="38">
        <v>0</v>
      </c>
      <c r="G13" s="34" t="s">
        <v>2055</v>
      </c>
      <c r="H13" s="38">
        <v>0</v>
      </c>
    </row>
    <row r="14" spans="1:8" s="43" customFormat="1" ht="16.5" customHeight="1">
      <c r="A14" s="34" t="s">
        <v>1266</v>
      </c>
      <c r="B14" s="38">
        <v>62</v>
      </c>
      <c r="C14" s="34" t="s">
        <v>1471</v>
      </c>
      <c r="D14" s="38">
        <v>0</v>
      </c>
      <c r="E14" s="34" t="s">
        <v>149</v>
      </c>
      <c r="F14" s="38">
        <v>0</v>
      </c>
      <c r="G14" s="34" t="s">
        <v>612</v>
      </c>
      <c r="H14" s="38">
        <v>0</v>
      </c>
    </row>
    <row r="15" spans="1:8" s="43" customFormat="1" ht="16.5" customHeight="1">
      <c r="A15" s="34" t="s">
        <v>1894</v>
      </c>
      <c r="B15" s="38">
        <v>0</v>
      </c>
      <c r="C15" s="34" t="s">
        <v>2383</v>
      </c>
      <c r="D15" s="38">
        <v>356</v>
      </c>
      <c r="E15" s="34" t="s">
        <v>301</v>
      </c>
      <c r="F15" s="38">
        <v>0</v>
      </c>
      <c r="G15" s="34" t="s">
        <v>2180</v>
      </c>
      <c r="H15" s="38">
        <v>29</v>
      </c>
    </row>
    <row r="16" spans="1:8" s="43" customFormat="1" ht="16.5" customHeight="1">
      <c r="A16" s="34" t="s">
        <v>2044</v>
      </c>
      <c r="B16" s="38">
        <v>0</v>
      </c>
      <c r="C16" s="34" t="s">
        <v>1018</v>
      </c>
      <c r="D16" s="38">
        <v>40</v>
      </c>
      <c r="E16" s="34" t="s">
        <v>2044</v>
      </c>
      <c r="F16" s="38">
        <v>0</v>
      </c>
      <c r="G16" s="34" t="s">
        <v>872</v>
      </c>
      <c r="H16" s="38">
        <v>0</v>
      </c>
    </row>
    <row r="17" spans="1:8" s="43" customFormat="1" ht="16.5" customHeight="1">
      <c r="A17" s="34" t="s">
        <v>635</v>
      </c>
      <c r="B17" s="38">
        <v>0</v>
      </c>
      <c r="C17" s="34" t="s">
        <v>2044</v>
      </c>
      <c r="D17" s="38">
        <v>0</v>
      </c>
      <c r="E17" s="34" t="s">
        <v>735</v>
      </c>
      <c r="F17" s="38">
        <v>0</v>
      </c>
      <c r="G17" s="34" t="s">
        <v>2179</v>
      </c>
      <c r="H17" s="38">
        <v>0</v>
      </c>
    </row>
    <row r="18" spans="1:8" s="43" customFormat="1" ht="16.5" customHeight="1">
      <c r="A18" s="34" t="s">
        <v>57</v>
      </c>
      <c r="B18" s="38">
        <v>735</v>
      </c>
      <c r="C18" s="34" t="s">
        <v>162</v>
      </c>
      <c r="D18" s="38">
        <v>90</v>
      </c>
      <c r="E18" s="34" t="s">
        <v>491</v>
      </c>
      <c r="F18" s="38">
        <v>369</v>
      </c>
      <c r="G18" s="34" t="s">
        <v>2371</v>
      </c>
      <c r="H18" s="38">
        <v>0</v>
      </c>
    </row>
    <row r="19" spans="1:8" s="43" customFormat="1" ht="16.5" customHeight="1">
      <c r="A19" s="34" t="s">
        <v>1909</v>
      </c>
      <c r="B19" s="38">
        <v>302</v>
      </c>
      <c r="C19" s="34" t="s">
        <v>1373</v>
      </c>
      <c r="D19" s="38">
        <v>4935</v>
      </c>
      <c r="E19" s="34" t="s">
        <v>1909</v>
      </c>
      <c r="F19" s="38">
        <v>80</v>
      </c>
      <c r="G19" s="34" t="s">
        <v>709</v>
      </c>
      <c r="H19" s="38">
        <v>0</v>
      </c>
    </row>
    <row r="20" spans="1:8" s="43" customFormat="1" ht="16.5" customHeight="1">
      <c r="A20" s="34" t="s">
        <v>359</v>
      </c>
      <c r="B20" s="38">
        <v>382</v>
      </c>
      <c r="C20" s="34" t="s">
        <v>1909</v>
      </c>
      <c r="D20" s="38">
        <v>1150</v>
      </c>
      <c r="E20" s="34" t="s">
        <v>359</v>
      </c>
      <c r="F20" s="38">
        <v>208</v>
      </c>
      <c r="G20" s="34" t="s">
        <v>2044</v>
      </c>
      <c r="H20" s="38">
        <v>0</v>
      </c>
    </row>
    <row r="21" spans="1:8" s="43" customFormat="1" ht="16.5" customHeight="1">
      <c r="A21" s="34" t="s">
        <v>2055</v>
      </c>
      <c r="B21" s="38">
        <v>0</v>
      </c>
      <c r="C21" s="34" t="s">
        <v>359</v>
      </c>
      <c r="D21" s="38">
        <v>2692</v>
      </c>
      <c r="E21" s="34" t="s">
        <v>2055</v>
      </c>
      <c r="F21" s="38">
        <v>0</v>
      </c>
      <c r="G21" s="34" t="s">
        <v>690</v>
      </c>
      <c r="H21" s="38">
        <v>0</v>
      </c>
    </row>
    <row r="22" spans="1:8" s="43" customFormat="1" ht="16.5" customHeight="1">
      <c r="A22" s="34" t="s">
        <v>2403</v>
      </c>
      <c r="B22" s="38">
        <v>36</v>
      </c>
      <c r="C22" s="34" t="s">
        <v>2055</v>
      </c>
      <c r="D22" s="38">
        <v>0</v>
      </c>
      <c r="E22" s="34" t="s">
        <v>1412</v>
      </c>
      <c r="F22" s="38">
        <v>0</v>
      </c>
      <c r="G22" s="34" t="s">
        <v>1524</v>
      </c>
      <c r="H22" s="38">
        <v>4656</v>
      </c>
    </row>
    <row r="23" spans="1:8" s="43" customFormat="1" ht="16.5" customHeight="1">
      <c r="A23" s="34" t="s">
        <v>1696</v>
      </c>
      <c r="B23" s="38">
        <v>15</v>
      </c>
      <c r="C23" s="34" t="s">
        <v>918</v>
      </c>
      <c r="D23" s="38">
        <v>0</v>
      </c>
      <c r="E23" s="34" t="s">
        <v>751</v>
      </c>
      <c r="F23" s="38">
        <v>0</v>
      </c>
      <c r="G23" s="34" t="s">
        <v>1909</v>
      </c>
      <c r="H23" s="38">
        <v>2392</v>
      </c>
    </row>
    <row r="24" spans="1:8" s="43" customFormat="1" ht="16.5" customHeight="1">
      <c r="A24" s="34" t="s">
        <v>35</v>
      </c>
      <c r="B24" s="38">
        <v>0</v>
      </c>
      <c r="C24" s="34" t="s">
        <v>1215</v>
      </c>
      <c r="D24" s="38">
        <v>88</v>
      </c>
      <c r="E24" s="34" t="s">
        <v>1322</v>
      </c>
      <c r="F24" s="38">
        <v>0</v>
      </c>
      <c r="G24" s="34" t="s">
        <v>359</v>
      </c>
      <c r="H24" s="38">
        <v>2134</v>
      </c>
    </row>
    <row r="25" spans="1:8" s="43" customFormat="1" ht="16.5" customHeight="1">
      <c r="A25" s="34" t="s">
        <v>2044</v>
      </c>
      <c r="B25" s="38">
        <v>0</v>
      </c>
      <c r="C25" s="34" t="s">
        <v>1505</v>
      </c>
      <c r="D25" s="38">
        <v>0</v>
      </c>
      <c r="E25" s="34" t="s">
        <v>276</v>
      </c>
      <c r="F25" s="38">
        <v>0</v>
      </c>
      <c r="G25" s="34" t="s">
        <v>2055</v>
      </c>
      <c r="H25" s="38">
        <v>0</v>
      </c>
    </row>
    <row r="26" spans="1:8" s="43" customFormat="1" ht="16.5" customHeight="1">
      <c r="A26" s="34" t="s">
        <v>129</v>
      </c>
      <c r="B26" s="38">
        <v>0</v>
      </c>
      <c r="C26" s="34" t="s">
        <v>301</v>
      </c>
      <c r="D26" s="38">
        <v>0</v>
      </c>
      <c r="E26" s="34" t="s">
        <v>2282</v>
      </c>
      <c r="F26" s="38">
        <v>0</v>
      </c>
      <c r="G26" s="34" t="s">
        <v>2340</v>
      </c>
      <c r="H26" s="38">
        <v>90</v>
      </c>
    </row>
    <row r="27" spans="1:8" s="43" customFormat="1" ht="16.5" customHeight="1">
      <c r="A27" s="34" t="s">
        <v>795</v>
      </c>
      <c r="B27" s="38">
        <v>35815</v>
      </c>
      <c r="C27" s="34" t="s">
        <v>1046</v>
      </c>
      <c r="D27" s="38">
        <v>775</v>
      </c>
      <c r="E27" s="34" t="s">
        <v>1807</v>
      </c>
      <c r="F27" s="38">
        <v>70</v>
      </c>
      <c r="G27" s="34" t="s">
        <v>1214</v>
      </c>
      <c r="H27" s="38">
        <v>0</v>
      </c>
    </row>
    <row r="28" spans="1:8" s="43" customFormat="1" ht="16.5" customHeight="1">
      <c r="A28" s="34" t="s">
        <v>1909</v>
      </c>
      <c r="B28" s="38">
        <v>15799</v>
      </c>
      <c r="C28" s="34" t="s">
        <v>2044</v>
      </c>
      <c r="D28" s="38">
        <v>0</v>
      </c>
      <c r="E28" s="34" t="s">
        <v>335</v>
      </c>
      <c r="F28" s="38">
        <v>0</v>
      </c>
      <c r="G28" s="34" t="s">
        <v>367</v>
      </c>
      <c r="H28" s="38">
        <v>40</v>
      </c>
    </row>
    <row r="29" spans="1:8" s="43" customFormat="1" ht="16.5" customHeight="1">
      <c r="A29" s="34" t="s">
        <v>359</v>
      </c>
      <c r="B29" s="38">
        <v>18506</v>
      </c>
      <c r="C29" s="34" t="s">
        <v>1487</v>
      </c>
      <c r="D29" s="38">
        <v>230</v>
      </c>
      <c r="E29" s="34" t="s">
        <v>323</v>
      </c>
      <c r="F29" s="38">
        <v>11</v>
      </c>
      <c r="G29" s="34" t="s">
        <v>301</v>
      </c>
      <c r="H29" s="38">
        <v>0</v>
      </c>
    </row>
    <row r="30" spans="1:8" s="43" customFormat="1" ht="16.5" customHeight="1">
      <c r="A30" s="34" t="s">
        <v>2055</v>
      </c>
      <c r="B30" s="38">
        <v>0</v>
      </c>
      <c r="C30" s="34" t="s">
        <v>135</v>
      </c>
      <c r="D30" s="38">
        <v>6067</v>
      </c>
      <c r="E30" s="34" t="s">
        <v>226</v>
      </c>
      <c r="F30" s="38">
        <v>0</v>
      </c>
      <c r="G30" s="34" t="s">
        <v>2044</v>
      </c>
      <c r="H30" s="38">
        <v>0</v>
      </c>
    </row>
    <row r="31" spans="1:8" s="43" customFormat="1" ht="16.5" customHeight="1">
      <c r="A31" s="34" t="s">
        <v>691</v>
      </c>
      <c r="B31" s="38">
        <v>0</v>
      </c>
      <c r="C31" s="34" t="s">
        <v>1909</v>
      </c>
      <c r="D31" s="38">
        <v>0</v>
      </c>
      <c r="E31" s="34" t="s">
        <v>2044</v>
      </c>
      <c r="F31" s="38">
        <v>0</v>
      </c>
      <c r="G31" s="34" t="s">
        <v>1866</v>
      </c>
      <c r="H31" s="38">
        <v>0</v>
      </c>
    </row>
    <row r="32" spans="1:8" s="43" customFormat="1" ht="16.5" customHeight="1">
      <c r="A32" s="34" t="s">
        <v>556</v>
      </c>
      <c r="B32" s="38">
        <v>0</v>
      </c>
      <c r="C32" s="34" t="s">
        <v>359</v>
      </c>
      <c r="D32" s="38">
        <v>6067</v>
      </c>
      <c r="E32" s="34" t="s">
        <v>54</v>
      </c>
      <c r="F32" s="38">
        <v>0</v>
      </c>
      <c r="G32" s="34" t="s">
        <v>1429</v>
      </c>
      <c r="H32" s="38">
        <v>18</v>
      </c>
    </row>
    <row r="33" spans="1:8" s="43" customFormat="1" ht="16.5" customHeight="1">
      <c r="A33" s="34" t="s">
        <v>368</v>
      </c>
      <c r="B33" s="38">
        <v>0</v>
      </c>
      <c r="C33" s="34" t="s">
        <v>2055</v>
      </c>
      <c r="D33" s="38">
        <v>0</v>
      </c>
      <c r="E33" s="34" t="s">
        <v>794</v>
      </c>
      <c r="F33" s="38">
        <v>1112</v>
      </c>
      <c r="G33" s="34" t="s">
        <v>1909</v>
      </c>
      <c r="H33" s="38">
        <v>7</v>
      </c>
    </row>
    <row r="34" spans="1:8" s="43" customFormat="1" ht="16.5" customHeight="1">
      <c r="A34" s="34" t="s">
        <v>113</v>
      </c>
      <c r="B34" s="38">
        <v>93</v>
      </c>
      <c r="C34" s="34" t="s">
        <v>2382</v>
      </c>
      <c r="D34" s="38">
        <v>0</v>
      </c>
      <c r="E34" s="34" t="s">
        <v>1909</v>
      </c>
      <c r="F34" s="38">
        <v>468</v>
      </c>
      <c r="G34" s="34" t="s">
        <v>359</v>
      </c>
      <c r="H34" s="38">
        <v>8</v>
      </c>
    </row>
    <row r="35" spans="1:8" s="43" customFormat="1" ht="16.5" customHeight="1">
      <c r="A35" s="34" t="s">
        <v>848</v>
      </c>
      <c r="B35" s="38">
        <v>1417</v>
      </c>
      <c r="C35" s="34" t="s">
        <v>1722</v>
      </c>
      <c r="D35" s="38">
        <v>0</v>
      </c>
      <c r="E35" s="34" t="s">
        <v>359</v>
      </c>
      <c r="F35" s="38">
        <v>636</v>
      </c>
      <c r="G35" s="34" t="s">
        <v>2055</v>
      </c>
      <c r="H35" s="38">
        <v>0</v>
      </c>
    </row>
    <row r="36" spans="1:8" s="43" customFormat="1" ht="16.5" customHeight="1">
      <c r="A36" s="34" t="s">
        <v>76</v>
      </c>
      <c r="B36" s="38">
        <v>0</v>
      </c>
      <c r="C36" s="34" t="s">
        <v>1715</v>
      </c>
      <c r="D36" s="38">
        <v>0</v>
      </c>
      <c r="E36" s="34" t="s">
        <v>2055</v>
      </c>
      <c r="F36" s="38">
        <v>0</v>
      </c>
      <c r="G36" s="34" t="s">
        <v>2157</v>
      </c>
      <c r="H36" s="38">
        <v>0</v>
      </c>
    </row>
    <row r="37" spans="1:8" s="43" customFormat="1" ht="16.5" customHeight="1">
      <c r="A37" s="34" t="s">
        <v>2044</v>
      </c>
      <c r="B37" s="38">
        <v>0</v>
      </c>
      <c r="C37" s="34" t="s">
        <v>1122</v>
      </c>
      <c r="D37" s="38">
        <v>0</v>
      </c>
      <c r="E37" s="34" t="s">
        <v>2433</v>
      </c>
      <c r="F37" s="38">
        <v>0</v>
      </c>
      <c r="G37" s="34" t="s">
        <v>516</v>
      </c>
      <c r="H37" s="38">
        <v>0</v>
      </c>
    </row>
    <row r="38" spans="1:8" s="43" customFormat="1" ht="16.5" customHeight="1">
      <c r="A38" s="34" t="s">
        <v>6</v>
      </c>
      <c r="B38" s="38">
        <v>0</v>
      </c>
      <c r="C38" s="34" t="s">
        <v>198</v>
      </c>
      <c r="D38" s="38">
        <v>0</v>
      </c>
      <c r="E38" s="34" t="s">
        <v>1411</v>
      </c>
      <c r="F38" s="38">
        <v>0</v>
      </c>
      <c r="G38" s="34" t="s">
        <v>1274</v>
      </c>
      <c r="H38" s="38">
        <v>3</v>
      </c>
    </row>
    <row r="39" spans="1:8" s="43" customFormat="1" ht="16.5" customHeight="1">
      <c r="A39" s="34" t="s">
        <v>235</v>
      </c>
      <c r="B39" s="38">
        <v>1971</v>
      </c>
      <c r="C39" s="34" t="s">
        <v>301</v>
      </c>
      <c r="D39" s="38">
        <v>0</v>
      </c>
      <c r="E39" s="34" t="s">
        <v>988</v>
      </c>
      <c r="F39" s="38">
        <v>0</v>
      </c>
      <c r="G39" s="34" t="s">
        <v>1305</v>
      </c>
      <c r="H39" s="38">
        <v>0</v>
      </c>
    </row>
    <row r="40" spans="1:8" s="43" customFormat="1" ht="16.5" customHeight="1">
      <c r="A40" s="34" t="s">
        <v>1909</v>
      </c>
      <c r="B40" s="38">
        <v>381</v>
      </c>
      <c r="C40" s="34" t="s">
        <v>2044</v>
      </c>
      <c r="D40" s="38">
        <v>0</v>
      </c>
      <c r="E40" s="34" t="s">
        <v>2044</v>
      </c>
      <c r="F40" s="38">
        <v>0</v>
      </c>
      <c r="G40" s="34" t="s">
        <v>2036</v>
      </c>
      <c r="H40" s="38">
        <v>0</v>
      </c>
    </row>
    <row r="41" spans="1:8" s="43" customFormat="1" ht="16.5" customHeight="1">
      <c r="A41" s="34" t="s">
        <v>359</v>
      </c>
      <c r="B41" s="38">
        <v>1227</v>
      </c>
      <c r="C41" s="34" t="s">
        <v>1991</v>
      </c>
      <c r="D41" s="38">
        <v>0</v>
      </c>
      <c r="E41" s="34" t="s">
        <v>673</v>
      </c>
      <c r="F41" s="38">
        <v>8</v>
      </c>
      <c r="G41" s="34" t="s">
        <v>1381</v>
      </c>
      <c r="H41" s="38">
        <v>0</v>
      </c>
    </row>
    <row r="42" spans="1:8" s="43" customFormat="1" ht="16.5" customHeight="1">
      <c r="A42" s="34" t="s">
        <v>2055</v>
      </c>
      <c r="B42" s="38">
        <v>0</v>
      </c>
      <c r="C42" s="34" t="s">
        <v>105</v>
      </c>
      <c r="D42" s="38">
        <v>905</v>
      </c>
      <c r="E42" s="34" t="s">
        <v>10</v>
      </c>
      <c r="F42" s="38">
        <v>1950</v>
      </c>
      <c r="G42" s="34" t="s">
        <v>301</v>
      </c>
      <c r="H42" s="38">
        <v>0</v>
      </c>
    </row>
    <row r="43" spans="1:8" s="43" customFormat="1" ht="16.5" customHeight="1">
      <c r="A43" s="34" t="s">
        <v>1488</v>
      </c>
      <c r="B43" s="38">
        <v>0</v>
      </c>
      <c r="C43" s="34" t="s">
        <v>1909</v>
      </c>
      <c r="D43" s="38">
        <v>328</v>
      </c>
      <c r="E43" s="34" t="s">
        <v>1909</v>
      </c>
      <c r="F43" s="38">
        <v>368</v>
      </c>
      <c r="G43" s="34" t="s">
        <v>2044</v>
      </c>
      <c r="H43" s="38">
        <v>0</v>
      </c>
    </row>
    <row r="44" spans="1:8" s="43" customFormat="1" ht="16.5" customHeight="1">
      <c r="A44" s="34" t="s">
        <v>2032</v>
      </c>
      <c r="B44" s="38">
        <v>0</v>
      </c>
      <c r="C44" s="34" t="s">
        <v>359</v>
      </c>
      <c r="D44" s="38">
        <v>180</v>
      </c>
      <c r="E44" s="34" t="s">
        <v>359</v>
      </c>
      <c r="F44" s="38">
        <v>942</v>
      </c>
      <c r="G44" s="34" t="s">
        <v>1994</v>
      </c>
      <c r="H44" s="38">
        <v>0</v>
      </c>
    </row>
    <row r="45" spans="1:8" s="43" customFormat="1" ht="16.5" customHeight="1">
      <c r="A45" s="34" t="s">
        <v>87</v>
      </c>
      <c r="B45" s="38">
        <v>0</v>
      </c>
      <c r="C45" s="34" t="s">
        <v>2055</v>
      </c>
      <c r="D45" s="38">
        <v>0</v>
      </c>
      <c r="E45" s="34" t="s">
        <v>2055</v>
      </c>
      <c r="F45" s="38">
        <v>0</v>
      </c>
      <c r="G45" s="34" t="s">
        <v>1</v>
      </c>
      <c r="H45" s="38">
        <v>106</v>
      </c>
    </row>
    <row r="46" spans="1:8" s="43" customFormat="1" ht="16.5" customHeight="1">
      <c r="A46" s="34" t="s">
        <v>1606</v>
      </c>
      <c r="B46" s="38">
        <v>0</v>
      </c>
      <c r="C46" s="34" t="s">
        <v>2434</v>
      </c>
      <c r="D46" s="38">
        <v>357</v>
      </c>
      <c r="E46" s="34" t="s">
        <v>2281</v>
      </c>
      <c r="F46" s="38">
        <v>0</v>
      </c>
      <c r="G46" s="34" t="s">
        <v>1909</v>
      </c>
      <c r="H46" s="38">
        <v>0</v>
      </c>
    </row>
    <row r="47" spans="1:8" s="43" customFormat="1" ht="16.5" customHeight="1">
      <c r="A47" s="34" t="s">
        <v>183</v>
      </c>
      <c r="B47" s="38">
        <v>14</v>
      </c>
      <c r="C47" s="34" t="s">
        <v>2144</v>
      </c>
      <c r="D47" s="38">
        <v>0</v>
      </c>
      <c r="E47" s="34" t="s">
        <v>1769</v>
      </c>
      <c r="F47" s="38">
        <v>0</v>
      </c>
      <c r="G47" s="34" t="s">
        <v>359</v>
      </c>
      <c r="H47" s="38">
        <v>20</v>
      </c>
    </row>
    <row r="48" spans="1:8" s="43" customFormat="1" ht="16.5" customHeight="1">
      <c r="A48" s="34" t="s">
        <v>2055</v>
      </c>
      <c r="B48" s="38">
        <v>0</v>
      </c>
      <c r="C48" s="34" t="s">
        <v>359</v>
      </c>
      <c r="D48" s="38">
        <v>1699</v>
      </c>
      <c r="E48" s="34" t="s">
        <v>1387</v>
      </c>
      <c r="F48" s="38">
        <v>0</v>
      </c>
      <c r="G48" s="34" t="s">
        <v>1806</v>
      </c>
      <c r="H48" s="38">
        <v>0</v>
      </c>
    </row>
    <row r="49" spans="1:8" s="43" customFormat="1" ht="16.5" customHeight="1">
      <c r="A49" s="34" t="s">
        <v>2402</v>
      </c>
      <c r="B49" s="38">
        <v>41</v>
      </c>
      <c r="C49" s="34" t="s">
        <v>2055</v>
      </c>
      <c r="D49" s="38">
        <v>0</v>
      </c>
      <c r="E49" s="34" t="s">
        <v>2044</v>
      </c>
      <c r="F49" s="38">
        <v>0</v>
      </c>
      <c r="G49" s="34" t="s">
        <v>2097</v>
      </c>
      <c r="H49" s="38">
        <v>0</v>
      </c>
    </row>
    <row r="50" spans="1:8" s="43" customFormat="1" ht="16.5" customHeight="1">
      <c r="A50" s="34" t="s">
        <v>2044</v>
      </c>
      <c r="B50" s="38">
        <v>0</v>
      </c>
      <c r="C50" s="34" t="s">
        <v>1387</v>
      </c>
      <c r="D50" s="38">
        <v>0</v>
      </c>
      <c r="E50" s="34" t="s">
        <v>53</v>
      </c>
      <c r="F50" s="38">
        <v>0</v>
      </c>
      <c r="G50" s="34" t="s">
        <v>1628</v>
      </c>
      <c r="H50" s="38">
        <v>0</v>
      </c>
    </row>
    <row r="51" spans="1:8" s="43" customFormat="1" ht="16.5" customHeight="1">
      <c r="A51" s="34" t="s">
        <v>148</v>
      </c>
      <c r="B51" s="38">
        <v>45</v>
      </c>
      <c r="C51" s="34" t="s">
        <v>2044</v>
      </c>
      <c r="D51" s="38">
        <v>0</v>
      </c>
      <c r="E51" s="34" t="s">
        <v>457</v>
      </c>
      <c r="F51" s="38">
        <v>0</v>
      </c>
      <c r="G51" s="34" t="s">
        <v>486</v>
      </c>
      <c r="H51" s="38">
        <v>0</v>
      </c>
    </row>
    <row r="52" spans="1:8" s="43" customFormat="1" ht="16.5" customHeight="1">
      <c r="A52" s="34" t="s">
        <v>443</v>
      </c>
      <c r="B52" s="38">
        <v>48</v>
      </c>
      <c r="C52" s="34" t="s">
        <v>470</v>
      </c>
      <c r="D52" s="38">
        <v>0</v>
      </c>
      <c r="E52" s="34" t="s">
        <v>487</v>
      </c>
      <c r="F52" s="38">
        <v>0</v>
      </c>
      <c r="G52" s="34" t="s">
        <v>322</v>
      </c>
      <c r="H52" s="38">
        <v>223</v>
      </c>
    </row>
    <row r="53" spans="1:8" s="43" customFormat="1" ht="16.5" customHeight="1">
      <c r="A53" s="34" t="s">
        <v>1909</v>
      </c>
      <c r="B53" s="38">
        <v>0</v>
      </c>
      <c r="C53" s="34" t="s">
        <v>340</v>
      </c>
      <c r="D53" s="38">
        <v>901</v>
      </c>
      <c r="E53" s="34" t="s">
        <v>1497</v>
      </c>
      <c r="F53" s="38">
        <v>0</v>
      </c>
      <c r="G53" s="34" t="s">
        <v>1321</v>
      </c>
      <c r="H53" s="38">
        <v>463</v>
      </c>
    </row>
    <row r="54" spans="1:8" s="43" customFormat="1" ht="16.5" customHeight="1">
      <c r="A54" s="34" t="s">
        <v>359</v>
      </c>
      <c r="B54" s="38">
        <v>41</v>
      </c>
      <c r="C54" s="34" t="s">
        <v>1909</v>
      </c>
      <c r="D54" s="38">
        <v>253</v>
      </c>
      <c r="E54" s="34" t="s">
        <v>44</v>
      </c>
      <c r="F54" s="38">
        <v>0</v>
      </c>
      <c r="G54" s="34" t="s">
        <v>2035</v>
      </c>
      <c r="H54" s="38">
        <v>463</v>
      </c>
    </row>
    <row r="55" spans="1:8" s="43" customFormat="1" ht="16.5" customHeight="1">
      <c r="A55" s="34" t="s">
        <v>2055</v>
      </c>
      <c r="B55" s="38">
        <v>0</v>
      </c>
      <c r="C55" s="34" t="s">
        <v>359</v>
      </c>
      <c r="D55" s="38">
        <v>643</v>
      </c>
      <c r="E55" s="34" t="s">
        <v>1447</v>
      </c>
      <c r="F55" s="38">
        <v>0</v>
      </c>
      <c r="G55" s="34" t="s">
        <v>1130</v>
      </c>
      <c r="H55" s="38">
        <v>29671</v>
      </c>
    </row>
    <row r="56" spans="1:8" s="43" customFormat="1" ht="16.5" customHeight="1">
      <c r="A56" s="34" t="s">
        <v>1160</v>
      </c>
      <c r="B56" s="38">
        <v>7</v>
      </c>
      <c r="C56" s="34" t="s">
        <v>2055</v>
      </c>
      <c r="D56" s="38">
        <v>0</v>
      </c>
      <c r="E56" s="34" t="s">
        <v>1850</v>
      </c>
      <c r="F56" s="38">
        <v>0</v>
      </c>
      <c r="G56" s="34" t="s">
        <v>282</v>
      </c>
      <c r="H56" s="38">
        <v>631</v>
      </c>
    </row>
    <row r="57" spans="1:8" s="43" customFormat="1" ht="16.5" customHeight="1">
      <c r="A57" s="34" t="s">
        <v>2044</v>
      </c>
      <c r="B57" s="38">
        <v>0</v>
      </c>
      <c r="C57" s="34" t="s">
        <v>2044</v>
      </c>
      <c r="D57" s="38">
        <v>0</v>
      </c>
      <c r="E57" s="34" t="s">
        <v>1979</v>
      </c>
      <c r="F57" s="38">
        <v>0</v>
      </c>
      <c r="G57" s="34" t="s">
        <v>2410</v>
      </c>
      <c r="H57" s="38">
        <v>0</v>
      </c>
    </row>
    <row r="58" spans="1:8" s="43" customFormat="1" ht="16.5" customHeight="1">
      <c r="A58" s="34" t="s">
        <v>1462</v>
      </c>
      <c r="B58" s="38">
        <v>0</v>
      </c>
      <c r="C58" s="34" t="s">
        <v>1582</v>
      </c>
      <c r="D58" s="38">
        <v>5</v>
      </c>
      <c r="E58" s="34" t="s">
        <v>1720</v>
      </c>
      <c r="F58" s="38">
        <v>0</v>
      </c>
      <c r="G58" s="34" t="s">
        <v>1461</v>
      </c>
      <c r="H58" s="38">
        <v>0</v>
      </c>
    </row>
    <row r="59" spans="1:8" s="43" customFormat="1" ht="16.5" customHeight="1">
      <c r="A59" s="34" t="s">
        <v>104</v>
      </c>
      <c r="B59" s="38">
        <v>0</v>
      </c>
      <c r="C59" s="34" t="s">
        <v>2453</v>
      </c>
      <c r="D59" s="38">
        <v>1452</v>
      </c>
      <c r="E59" s="34" t="s">
        <v>2296</v>
      </c>
      <c r="F59" s="38">
        <v>0</v>
      </c>
      <c r="G59" s="34" t="s">
        <v>2257</v>
      </c>
      <c r="H59" s="38">
        <v>581</v>
      </c>
    </row>
    <row r="60" spans="1:8" s="43" customFormat="1" ht="16.5" customHeight="1">
      <c r="A60" s="34" t="s">
        <v>1909</v>
      </c>
      <c r="B60" s="38">
        <v>0</v>
      </c>
      <c r="C60" s="34" t="s">
        <v>1909</v>
      </c>
      <c r="D60" s="38">
        <v>237</v>
      </c>
      <c r="E60" s="34" t="s">
        <v>943</v>
      </c>
      <c r="F60" s="38">
        <v>0</v>
      </c>
      <c r="G60" s="34" t="s">
        <v>498</v>
      </c>
      <c r="H60" s="38">
        <v>0</v>
      </c>
    </row>
    <row r="61" spans="1:8" s="43" customFormat="1" ht="16.5" customHeight="1">
      <c r="A61" s="34" t="s">
        <v>359</v>
      </c>
      <c r="B61" s="38">
        <v>0</v>
      </c>
      <c r="C61" s="34" t="s">
        <v>359</v>
      </c>
      <c r="D61" s="38">
        <v>1209</v>
      </c>
      <c r="E61" s="34" t="s">
        <v>1257</v>
      </c>
      <c r="F61" s="38">
        <v>0</v>
      </c>
      <c r="G61" s="34" t="s">
        <v>942</v>
      </c>
      <c r="H61" s="38">
        <v>0</v>
      </c>
    </row>
    <row r="62" spans="1:8" s="43" customFormat="1" ht="16.5" customHeight="1">
      <c r="A62" s="34" t="s">
        <v>2055</v>
      </c>
      <c r="B62" s="38">
        <v>0</v>
      </c>
      <c r="C62" s="34" t="s">
        <v>2055</v>
      </c>
      <c r="D62" s="38">
        <v>0</v>
      </c>
      <c r="E62" s="34" t="s">
        <v>75</v>
      </c>
      <c r="F62" s="38">
        <v>0</v>
      </c>
      <c r="G62" s="34" t="s">
        <v>1433</v>
      </c>
      <c r="H62" s="38">
        <v>0</v>
      </c>
    </row>
    <row r="63" spans="1:8" s="43" customFormat="1" ht="16.5" customHeight="1">
      <c r="A63" s="34" t="s">
        <v>1721</v>
      </c>
      <c r="B63" s="38">
        <v>0</v>
      </c>
      <c r="C63" s="34" t="s">
        <v>2044</v>
      </c>
      <c r="D63" s="38">
        <v>0</v>
      </c>
      <c r="E63" s="34" t="s">
        <v>300</v>
      </c>
      <c r="F63" s="38">
        <v>0</v>
      </c>
      <c r="G63" s="34" t="s">
        <v>538</v>
      </c>
      <c r="H63" s="38">
        <v>0</v>
      </c>
    </row>
    <row r="64" spans="1:8" s="43" customFormat="1" ht="16.5" customHeight="1">
      <c r="A64" s="34" t="s">
        <v>1121</v>
      </c>
      <c r="B64" s="38">
        <v>0</v>
      </c>
      <c r="C64" s="34" t="s">
        <v>792</v>
      </c>
      <c r="D64" s="38">
        <v>6</v>
      </c>
      <c r="E64" s="34" t="s">
        <v>2120</v>
      </c>
      <c r="F64" s="38">
        <v>0</v>
      </c>
      <c r="G64" s="34" t="s">
        <v>555</v>
      </c>
      <c r="H64" s="38">
        <v>0</v>
      </c>
    </row>
    <row r="65" spans="1:8" s="43" customFormat="1" ht="16.5" customHeight="1">
      <c r="A65" s="34" t="s">
        <v>1258</v>
      </c>
      <c r="B65" s="38">
        <v>0</v>
      </c>
      <c r="C65" s="34" t="s">
        <v>558</v>
      </c>
      <c r="D65" s="38">
        <v>386</v>
      </c>
      <c r="E65" s="34" t="s">
        <v>415</v>
      </c>
      <c r="F65" s="38">
        <v>0</v>
      </c>
      <c r="G65" s="34" t="s">
        <v>1282</v>
      </c>
      <c r="H65" s="38">
        <v>50</v>
      </c>
    </row>
    <row r="66" spans="1:8" s="43" customFormat="1" ht="16.5" customHeight="1">
      <c r="A66" s="34" t="s">
        <v>2044</v>
      </c>
      <c r="B66" s="38">
        <v>0</v>
      </c>
      <c r="C66" s="34" t="s">
        <v>1909</v>
      </c>
      <c r="D66" s="38">
        <v>140</v>
      </c>
      <c r="E66" s="34" t="s">
        <v>1178</v>
      </c>
      <c r="F66" s="38">
        <v>0</v>
      </c>
      <c r="G66" s="34" t="s">
        <v>1500</v>
      </c>
      <c r="H66" s="38">
        <v>21455</v>
      </c>
    </row>
    <row r="67" spans="1:8" s="43" customFormat="1" ht="16.5" customHeight="1">
      <c r="A67" s="34" t="s">
        <v>2279</v>
      </c>
      <c r="B67" s="38">
        <v>0</v>
      </c>
      <c r="C67" s="34" t="s">
        <v>359</v>
      </c>
      <c r="D67" s="38">
        <v>246</v>
      </c>
      <c r="E67" s="34" t="s">
        <v>1486</v>
      </c>
      <c r="F67" s="38">
        <v>0</v>
      </c>
      <c r="G67" s="34" t="s">
        <v>1909</v>
      </c>
      <c r="H67" s="38">
        <v>5438</v>
      </c>
    </row>
    <row r="68" spans="1:8" s="43" customFormat="1" ht="16.5" customHeight="1">
      <c r="A68" s="34" t="s">
        <v>341</v>
      </c>
      <c r="B68" s="38">
        <v>259</v>
      </c>
      <c r="C68" s="34" t="s">
        <v>2055</v>
      </c>
      <c r="D68" s="38">
        <v>0</v>
      </c>
      <c r="E68" s="34" t="s">
        <v>1069</v>
      </c>
      <c r="F68" s="38">
        <v>0</v>
      </c>
      <c r="G68" s="34" t="s">
        <v>359</v>
      </c>
      <c r="H68" s="38">
        <v>8450</v>
      </c>
    </row>
    <row r="69" spans="1:8" s="43" customFormat="1" ht="16.5" customHeight="1">
      <c r="A69" s="34" t="s">
        <v>1909</v>
      </c>
      <c r="B69" s="38">
        <v>110</v>
      </c>
      <c r="C69" s="34" t="s">
        <v>2044</v>
      </c>
      <c r="D69" s="38">
        <v>0</v>
      </c>
      <c r="E69" s="34" t="s">
        <v>2107</v>
      </c>
      <c r="F69" s="38">
        <v>0</v>
      </c>
      <c r="G69" s="34" t="s">
        <v>2055</v>
      </c>
      <c r="H69" s="38">
        <v>0</v>
      </c>
    </row>
    <row r="70" spans="1:8" s="43" customFormat="1" ht="16.5" customHeight="1">
      <c r="A70" s="34" t="s">
        <v>359</v>
      </c>
      <c r="B70" s="38">
        <v>149</v>
      </c>
      <c r="C70" s="34" t="s">
        <v>45</v>
      </c>
      <c r="D70" s="38">
        <v>0</v>
      </c>
      <c r="E70" s="34" t="s">
        <v>977</v>
      </c>
      <c r="F70" s="38">
        <v>0</v>
      </c>
      <c r="G70" s="34" t="s">
        <v>1068</v>
      </c>
      <c r="H70" s="38">
        <v>0</v>
      </c>
    </row>
    <row r="71" spans="1:8" s="43" customFormat="1" ht="16.5" customHeight="1">
      <c r="A71" s="34" t="s">
        <v>2055</v>
      </c>
      <c r="B71" s="38">
        <v>0</v>
      </c>
      <c r="C71" s="34" t="s">
        <v>742</v>
      </c>
      <c r="D71" s="38">
        <v>169</v>
      </c>
      <c r="E71" s="34" t="s">
        <v>1540</v>
      </c>
      <c r="F71" s="38">
        <v>0</v>
      </c>
      <c r="G71" s="34" t="s">
        <v>62</v>
      </c>
      <c r="H71" s="38">
        <v>5</v>
      </c>
    </row>
    <row r="72" spans="1:8" s="43" customFormat="1" ht="16.5" customHeight="1">
      <c r="A72" s="34" t="s">
        <v>2171</v>
      </c>
      <c r="B72" s="38">
        <v>0</v>
      </c>
      <c r="C72" s="34" t="s">
        <v>1909</v>
      </c>
      <c r="D72" s="38">
        <v>34</v>
      </c>
      <c r="E72" s="34" t="s">
        <v>1695</v>
      </c>
      <c r="F72" s="38">
        <v>0</v>
      </c>
      <c r="G72" s="34" t="s">
        <v>1067</v>
      </c>
      <c r="H72" s="38">
        <v>0</v>
      </c>
    </row>
    <row r="73" spans="1:8" s="43" customFormat="1" ht="16.5" customHeight="1">
      <c r="A73" s="34" t="s">
        <v>1423</v>
      </c>
      <c r="B73" s="38">
        <v>0</v>
      </c>
      <c r="C73" s="34" t="s">
        <v>359</v>
      </c>
      <c r="D73" s="38">
        <v>135</v>
      </c>
      <c r="E73" s="34" t="s">
        <v>2024</v>
      </c>
      <c r="F73" s="38">
        <v>0</v>
      </c>
      <c r="G73" s="34" t="s">
        <v>1560</v>
      </c>
      <c r="H73" s="38">
        <v>3</v>
      </c>
    </row>
    <row r="74" spans="1:8" s="43" customFormat="1" ht="16.5" customHeight="1">
      <c r="A74" s="34" t="s">
        <v>120</v>
      </c>
      <c r="B74" s="38">
        <v>296</v>
      </c>
      <c r="C74" s="34" t="s">
        <v>2055</v>
      </c>
      <c r="D74" s="38">
        <v>0</v>
      </c>
      <c r="E74" s="34" t="s">
        <v>1694</v>
      </c>
      <c r="F74" s="38">
        <v>0</v>
      </c>
      <c r="G74" s="34" t="s">
        <v>1569</v>
      </c>
      <c r="H74" s="38">
        <v>101</v>
      </c>
    </row>
    <row r="75" spans="1:8" s="43" customFormat="1" ht="16.5" customHeight="1">
      <c r="A75" s="34" t="s">
        <v>1909</v>
      </c>
      <c r="B75" s="38">
        <v>117</v>
      </c>
      <c r="C75" s="34" t="s">
        <v>2044</v>
      </c>
      <c r="D75" s="38">
        <v>0</v>
      </c>
      <c r="E75" s="34" t="s">
        <v>929</v>
      </c>
      <c r="F75" s="38">
        <v>0</v>
      </c>
      <c r="G75" s="34" t="s">
        <v>883</v>
      </c>
      <c r="H75" s="38">
        <v>0</v>
      </c>
    </row>
    <row r="76" spans="1:8" s="43" customFormat="1" ht="16.5" customHeight="1">
      <c r="A76" s="34" t="s">
        <v>359</v>
      </c>
      <c r="B76" s="38">
        <v>179</v>
      </c>
      <c r="C76" s="34" t="s">
        <v>251</v>
      </c>
      <c r="D76" s="38">
        <v>0</v>
      </c>
      <c r="E76" s="34" t="s">
        <v>1923</v>
      </c>
      <c r="F76" s="38">
        <v>0</v>
      </c>
      <c r="G76" s="34" t="s">
        <v>128</v>
      </c>
      <c r="H76" s="38">
        <v>0</v>
      </c>
    </row>
    <row r="77" spans="1:8" s="43" customFormat="1" ht="16.5" customHeight="1">
      <c r="A77" s="34" t="s">
        <v>2055</v>
      </c>
      <c r="B77" s="38">
        <v>0</v>
      </c>
      <c r="C77" s="34" t="s">
        <v>1705</v>
      </c>
      <c r="D77" s="38">
        <v>1184</v>
      </c>
      <c r="E77" s="34" t="s">
        <v>1177</v>
      </c>
      <c r="F77" s="38">
        <v>0</v>
      </c>
      <c r="G77" s="34" t="s">
        <v>1141</v>
      </c>
      <c r="H77" s="38">
        <v>294</v>
      </c>
    </row>
    <row r="78" spans="1:8" s="43" customFormat="1" ht="16.5" customHeight="1">
      <c r="A78" s="34" t="s">
        <v>35</v>
      </c>
      <c r="B78" s="38">
        <v>0</v>
      </c>
      <c r="C78" s="34" t="s">
        <v>1909</v>
      </c>
      <c r="D78" s="38">
        <v>347</v>
      </c>
      <c r="E78" s="34" t="s">
        <v>2113</v>
      </c>
      <c r="F78" s="38">
        <v>0</v>
      </c>
      <c r="G78" s="34" t="s">
        <v>2142</v>
      </c>
      <c r="H78" s="38">
        <v>3784</v>
      </c>
    </row>
    <row r="79" spans="1:8" s="43" customFormat="1" ht="16.5" customHeight="1">
      <c r="A79" s="34" t="s">
        <v>2044</v>
      </c>
      <c r="B79" s="38">
        <v>0</v>
      </c>
      <c r="C79" s="34" t="s">
        <v>359</v>
      </c>
      <c r="D79" s="38">
        <v>837</v>
      </c>
      <c r="E79" s="34" t="s">
        <v>1120</v>
      </c>
      <c r="F79" s="38">
        <v>0</v>
      </c>
      <c r="G79" s="34" t="s">
        <v>1147</v>
      </c>
      <c r="H79" s="38">
        <v>0</v>
      </c>
    </row>
    <row r="80" spans="1:8" s="43" customFormat="1" ht="16.5" customHeight="1">
      <c r="A80" s="34" t="s">
        <v>1388</v>
      </c>
      <c r="B80" s="38">
        <v>0</v>
      </c>
      <c r="C80" s="34" t="s">
        <v>2055</v>
      </c>
      <c r="D80" s="38">
        <v>0</v>
      </c>
      <c r="E80" s="34" t="s">
        <v>451</v>
      </c>
      <c r="F80" s="38">
        <v>1706</v>
      </c>
      <c r="G80" s="34" t="s">
        <v>61</v>
      </c>
      <c r="H80" s="38">
        <v>54</v>
      </c>
    </row>
    <row r="81" spans="1:8" s="43" customFormat="1" ht="16.5" customHeight="1">
      <c r="A81" s="34" t="s">
        <v>1575</v>
      </c>
      <c r="B81" s="38">
        <v>339</v>
      </c>
      <c r="C81" s="34" t="s">
        <v>2044</v>
      </c>
      <c r="D81" s="38">
        <v>0</v>
      </c>
      <c r="E81" s="34" t="s">
        <v>1893</v>
      </c>
      <c r="F81" s="38">
        <v>0</v>
      </c>
      <c r="G81" s="34" t="s">
        <v>1256</v>
      </c>
      <c r="H81" s="38">
        <v>63</v>
      </c>
    </row>
    <row r="82" spans="1:8" s="43" customFormat="1" ht="16.5" customHeight="1">
      <c r="A82" s="34" t="s">
        <v>1909</v>
      </c>
      <c r="B82" s="38">
        <v>18</v>
      </c>
      <c r="C82" s="34" t="s">
        <v>488</v>
      </c>
      <c r="D82" s="38">
        <v>0</v>
      </c>
      <c r="E82" s="34" t="s">
        <v>1638</v>
      </c>
      <c r="F82" s="38">
        <v>0</v>
      </c>
      <c r="G82" s="34" t="s">
        <v>2233</v>
      </c>
      <c r="H82" s="38">
        <v>0</v>
      </c>
    </row>
    <row r="83" spans="1:8" s="43" customFormat="1" ht="16.5" customHeight="1">
      <c r="A83" s="34" t="s">
        <v>359</v>
      </c>
      <c r="B83" s="38">
        <v>321</v>
      </c>
      <c r="C83" s="34" t="s">
        <v>777</v>
      </c>
      <c r="D83" s="38">
        <v>23</v>
      </c>
      <c r="E83" s="34" t="s">
        <v>2339</v>
      </c>
      <c r="F83" s="38">
        <v>0</v>
      </c>
      <c r="G83" s="34" t="s">
        <v>791</v>
      </c>
      <c r="H83" s="38">
        <v>765</v>
      </c>
    </row>
    <row r="84" spans="1:8" s="43" customFormat="1" ht="16.5" customHeight="1">
      <c r="A84" s="34" t="s">
        <v>2055</v>
      </c>
      <c r="B84" s="38">
        <v>0</v>
      </c>
      <c r="C84" s="34" t="s">
        <v>173</v>
      </c>
      <c r="D84" s="38">
        <v>0</v>
      </c>
      <c r="E84" s="34" t="s">
        <v>987</v>
      </c>
      <c r="F84" s="38">
        <v>0</v>
      </c>
      <c r="G84" s="34" t="s">
        <v>1432</v>
      </c>
      <c r="H84" s="38">
        <v>0</v>
      </c>
    </row>
    <row r="85" spans="1:8" s="43" customFormat="1" ht="16.5" customHeight="1">
      <c r="A85" s="34" t="s">
        <v>2128</v>
      </c>
      <c r="B85" s="38">
        <v>0</v>
      </c>
      <c r="C85" s="34" t="s">
        <v>766</v>
      </c>
      <c r="D85" s="38">
        <v>23</v>
      </c>
      <c r="E85" s="34" t="s">
        <v>1226</v>
      </c>
      <c r="F85" s="38">
        <v>0</v>
      </c>
      <c r="G85" s="34" t="s">
        <v>301</v>
      </c>
      <c r="H85" s="38">
        <v>2498</v>
      </c>
    </row>
    <row r="86" spans="1:8" s="43" customFormat="1" ht="16.5" customHeight="1">
      <c r="A86" s="34" t="s">
        <v>2143</v>
      </c>
      <c r="B86" s="38">
        <v>0</v>
      </c>
      <c r="C86" s="34" t="s">
        <v>1072</v>
      </c>
      <c r="D86" s="38">
        <v>0</v>
      </c>
      <c r="E86" s="34" t="s">
        <v>750</v>
      </c>
      <c r="F86" s="38">
        <v>0</v>
      </c>
      <c r="G86" s="34" t="s">
        <v>2044</v>
      </c>
      <c r="H86" s="38">
        <v>0</v>
      </c>
    </row>
    <row r="87" spans="1:8" s="43" customFormat="1" ht="16.5" customHeight="1">
      <c r="A87" s="34" t="s">
        <v>2044</v>
      </c>
      <c r="B87" s="38">
        <v>0</v>
      </c>
      <c r="C87" s="34" t="s">
        <v>1541</v>
      </c>
      <c r="D87" s="38">
        <v>0</v>
      </c>
      <c r="E87" s="34" t="s">
        <v>289</v>
      </c>
      <c r="F87" s="38">
        <v>1243</v>
      </c>
      <c r="G87" s="34" t="s">
        <v>1933</v>
      </c>
      <c r="H87" s="38">
        <v>0</v>
      </c>
    </row>
    <row r="88" spans="1:8" s="43" customFormat="1" ht="16.5" customHeight="1">
      <c r="A88" s="34" t="s">
        <v>1213</v>
      </c>
      <c r="B88" s="38">
        <v>0</v>
      </c>
      <c r="C88" s="34" t="s">
        <v>1909</v>
      </c>
      <c r="D88" s="38">
        <v>0</v>
      </c>
      <c r="E88" s="34" t="s">
        <v>1843</v>
      </c>
      <c r="F88" s="38">
        <v>60</v>
      </c>
      <c r="G88" s="34" t="s">
        <v>1709</v>
      </c>
      <c r="H88" s="38">
        <v>0</v>
      </c>
    </row>
    <row r="89" spans="1:8" s="43" customFormat="1" ht="16.5" customHeight="1">
      <c r="A89" s="34" t="s">
        <v>1809</v>
      </c>
      <c r="B89" s="38">
        <v>2051</v>
      </c>
      <c r="C89" s="34" t="s">
        <v>359</v>
      </c>
      <c r="D89" s="38">
        <v>0</v>
      </c>
      <c r="E89" s="34" t="s">
        <v>405</v>
      </c>
      <c r="F89" s="38">
        <v>0</v>
      </c>
      <c r="G89" s="34" t="s">
        <v>1909</v>
      </c>
      <c r="H89" s="38">
        <v>0</v>
      </c>
    </row>
    <row r="90" spans="1:8" s="43" customFormat="1" ht="16.5" customHeight="1">
      <c r="A90" s="34" t="s">
        <v>1909</v>
      </c>
      <c r="B90" s="38">
        <v>352</v>
      </c>
      <c r="C90" s="34" t="s">
        <v>2055</v>
      </c>
      <c r="D90" s="38">
        <v>0</v>
      </c>
      <c r="E90" s="34" t="s">
        <v>539</v>
      </c>
      <c r="F90" s="38">
        <v>960</v>
      </c>
      <c r="G90" s="34" t="s">
        <v>359</v>
      </c>
      <c r="H90" s="38">
        <v>0</v>
      </c>
    </row>
    <row r="91" spans="1:8" s="43" customFormat="1" ht="16.5" customHeight="1">
      <c r="A91" s="34" t="s">
        <v>2055</v>
      </c>
      <c r="B91" s="38">
        <v>0</v>
      </c>
      <c r="C91" s="34" t="s">
        <v>497</v>
      </c>
      <c r="D91" s="38">
        <v>0</v>
      </c>
      <c r="E91" s="34" t="s">
        <v>687</v>
      </c>
      <c r="F91" s="38">
        <v>4759</v>
      </c>
      <c r="G91" s="34" t="s">
        <v>2054</v>
      </c>
      <c r="H91" s="38">
        <v>0</v>
      </c>
    </row>
    <row r="92" spans="1:8" s="43" customFormat="1" ht="16.5" customHeight="1">
      <c r="A92" s="34" t="s">
        <v>1615</v>
      </c>
      <c r="B92" s="38">
        <v>0</v>
      </c>
      <c r="C92" s="34" t="s">
        <v>1990</v>
      </c>
      <c r="D92" s="38">
        <v>0</v>
      </c>
      <c r="E92" s="34" t="s">
        <v>1909</v>
      </c>
      <c r="F92" s="38">
        <v>3912</v>
      </c>
      <c r="G92" s="34" t="s">
        <v>894</v>
      </c>
      <c r="H92" s="38">
        <v>0</v>
      </c>
    </row>
    <row r="93" spans="1:8" s="43" customFormat="1" ht="16.5" customHeight="1">
      <c r="A93" s="34" t="s">
        <v>2044</v>
      </c>
      <c r="B93" s="38">
        <v>0</v>
      </c>
      <c r="C93" s="34" t="s">
        <v>2127</v>
      </c>
      <c r="D93" s="38">
        <v>0</v>
      </c>
      <c r="E93" s="34" t="s">
        <v>359</v>
      </c>
      <c r="F93" s="38">
        <v>729</v>
      </c>
      <c r="G93" s="34" t="s">
        <v>2424</v>
      </c>
      <c r="H93" s="38">
        <v>27</v>
      </c>
    </row>
    <row r="94" spans="1:8" s="43" customFormat="1" ht="16.5" customHeight="1">
      <c r="A94" s="34" t="s">
        <v>1109</v>
      </c>
      <c r="B94" s="38">
        <v>0</v>
      </c>
      <c r="C94" s="34" t="s">
        <v>2044</v>
      </c>
      <c r="D94" s="38">
        <v>0</v>
      </c>
      <c r="E94" s="34" t="s">
        <v>2055</v>
      </c>
      <c r="F94" s="38">
        <v>0</v>
      </c>
      <c r="G94" s="34" t="s">
        <v>1200</v>
      </c>
      <c r="H94" s="38">
        <v>5</v>
      </c>
    </row>
    <row r="95" spans="1:8" s="43" customFormat="1" ht="16.5" customHeight="1">
      <c r="A95" s="34" t="s">
        <v>2027</v>
      </c>
      <c r="B95" s="38">
        <v>2495</v>
      </c>
      <c r="C95" s="34" t="s">
        <v>628</v>
      </c>
      <c r="D95" s="38">
        <v>0</v>
      </c>
      <c r="E95" s="34" t="s">
        <v>448</v>
      </c>
      <c r="F95" s="38">
        <v>118</v>
      </c>
      <c r="G95" s="34" t="s">
        <v>358</v>
      </c>
      <c r="H95" s="38">
        <v>22</v>
      </c>
    </row>
    <row r="96" spans="1:8" s="43" customFormat="1" ht="16.5" customHeight="1">
      <c r="A96" s="34" t="s">
        <v>1909</v>
      </c>
      <c r="B96" s="38">
        <v>895</v>
      </c>
      <c r="C96" s="34" t="s">
        <v>572</v>
      </c>
      <c r="D96" s="38">
        <v>0</v>
      </c>
      <c r="E96" s="34" t="s">
        <v>937</v>
      </c>
      <c r="F96" s="38">
        <v>93564</v>
      </c>
      <c r="G96" s="34" t="s">
        <v>2106</v>
      </c>
      <c r="H96" s="38">
        <v>0</v>
      </c>
    </row>
    <row r="97" spans="1:8" s="43" customFormat="1" ht="16.5" customHeight="1">
      <c r="A97" s="34" t="s">
        <v>359</v>
      </c>
      <c r="B97" s="38">
        <v>1507</v>
      </c>
      <c r="C97" s="34" t="s">
        <v>1909</v>
      </c>
      <c r="D97" s="38">
        <v>0</v>
      </c>
      <c r="E97" s="34" t="s">
        <v>469</v>
      </c>
      <c r="F97" s="38">
        <v>2587</v>
      </c>
      <c r="G97" s="34" t="s">
        <v>1776</v>
      </c>
      <c r="H97" s="38">
        <v>0</v>
      </c>
    </row>
    <row r="98" spans="1:8" s="43" customFormat="1" ht="16.5" customHeight="1">
      <c r="A98" s="34" t="s">
        <v>2055</v>
      </c>
      <c r="B98" s="38">
        <v>0</v>
      </c>
      <c r="C98" s="34" t="s">
        <v>359</v>
      </c>
      <c r="D98" s="38">
        <v>0</v>
      </c>
      <c r="E98" s="34" t="s">
        <v>1954</v>
      </c>
      <c r="F98" s="38">
        <v>43754</v>
      </c>
      <c r="G98" s="34" t="s">
        <v>1626</v>
      </c>
      <c r="H98" s="38">
        <v>0</v>
      </c>
    </row>
    <row r="99" spans="1:8" s="43" customFormat="1" ht="16.5" customHeight="1">
      <c r="A99" s="34" t="s">
        <v>74</v>
      </c>
      <c r="B99" s="38">
        <v>0</v>
      </c>
      <c r="C99" s="34" t="s">
        <v>2055</v>
      </c>
      <c r="D99" s="38">
        <v>0</v>
      </c>
      <c r="E99" s="34" t="s">
        <v>1762</v>
      </c>
      <c r="F99" s="38">
        <v>27230</v>
      </c>
      <c r="G99" s="34" t="s">
        <v>2294</v>
      </c>
      <c r="H99" s="38">
        <v>0</v>
      </c>
    </row>
    <row r="100" spans="1:8" s="43" customFormat="1" ht="16.5" customHeight="1">
      <c r="A100" s="34" t="s">
        <v>1849</v>
      </c>
      <c r="B100" s="38">
        <v>0</v>
      </c>
      <c r="C100" s="34" t="s">
        <v>1094</v>
      </c>
      <c r="D100" s="38">
        <v>0</v>
      </c>
      <c r="E100" s="34" t="s">
        <v>611</v>
      </c>
      <c r="F100" s="38">
        <v>11416</v>
      </c>
      <c r="G100" s="34" t="s">
        <v>1750</v>
      </c>
      <c r="H100" s="38">
        <v>871</v>
      </c>
    </row>
    <row r="101" spans="1:8" s="43" customFormat="1" ht="16.5" customHeight="1">
      <c r="A101" s="34" t="s">
        <v>1460</v>
      </c>
      <c r="B101" s="38">
        <v>0</v>
      </c>
      <c r="C101" s="34" t="s">
        <v>197</v>
      </c>
      <c r="D101" s="38">
        <v>0</v>
      </c>
      <c r="E101" s="34" t="s">
        <v>803</v>
      </c>
      <c r="F101" s="38">
        <v>0</v>
      </c>
      <c r="G101" s="34" t="s">
        <v>333</v>
      </c>
      <c r="H101" s="38">
        <v>871</v>
      </c>
    </row>
    <row r="102" spans="1:8" s="43" customFormat="1" ht="16.5" customHeight="1">
      <c r="A102" s="34" t="s">
        <v>2243</v>
      </c>
      <c r="B102" s="38">
        <v>0</v>
      </c>
      <c r="C102" s="34" t="s">
        <v>749</v>
      </c>
      <c r="D102" s="38">
        <v>0</v>
      </c>
      <c r="E102" s="34" t="s">
        <v>553</v>
      </c>
      <c r="F102" s="38">
        <v>0</v>
      </c>
      <c r="G102" s="34" t="s">
        <v>862</v>
      </c>
      <c r="H102" s="38">
        <v>1205</v>
      </c>
    </row>
    <row r="103" spans="1:8" s="43" customFormat="1" ht="16.5" customHeight="1">
      <c r="A103" s="34" t="s">
        <v>508</v>
      </c>
      <c r="B103" s="38">
        <v>0</v>
      </c>
      <c r="C103" s="34" t="s">
        <v>2044</v>
      </c>
      <c r="D103" s="38">
        <v>0</v>
      </c>
      <c r="E103" s="34" t="s">
        <v>2213</v>
      </c>
      <c r="F103" s="38">
        <v>0</v>
      </c>
      <c r="G103" s="34" t="s">
        <v>2343</v>
      </c>
      <c r="H103" s="38">
        <v>102</v>
      </c>
    </row>
    <row r="104" spans="1:8" s="43" customFormat="1" ht="16.5" customHeight="1">
      <c r="A104" s="34" t="s">
        <v>1637</v>
      </c>
      <c r="B104" s="38">
        <v>93</v>
      </c>
      <c r="C104" s="34" t="s">
        <v>73</v>
      </c>
      <c r="D104" s="38">
        <v>0</v>
      </c>
      <c r="E104" s="34" t="s">
        <v>288</v>
      </c>
      <c r="F104" s="38">
        <v>8577</v>
      </c>
      <c r="G104" s="34" t="s">
        <v>1909</v>
      </c>
      <c r="H104" s="38">
        <v>0</v>
      </c>
    </row>
    <row r="105" spans="1:8" s="43" customFormat="1" ht="16.5" customHeight="1">
      <c r="A105" s="34" t="s">
        <v>2044</v>
      </c>
      <c r="B105" s="38">
        <v>0</v>
      </c>
      <c r="C105" s="34" t="s">
        <v>1116</v>
      </c>
      <c r="D105" s="38">
        <v>0</v>
      </c>
      <c r="E105" s="34" t="s">
        <v>2094</v>
      </c>
      <c r="F105" s="38">
        <v>3326</v>
      </c>
      <c r="G105" s="34" t="s">
        <v>359</v>
      </c>
      <c r="H105" s="38">
        <v>26</v>
      </c>
    </row>
    <row r="106" spans="1:8" s="43" customFormat="1" ht="16.5" customHeight="1">
      <c r="A106" s="34" t="s">
        <v>1045</v>
      </c>
      <c r="B106" s="38">
        <v>0</v>
      </c>
      <c r="C106" s="34" t="s">
        <v>1909</v>
      </c>
      <c r="D106" s="38">
        <v>0</v>
      </c>
      <c r="E106" s="34" t="s">
        <v>916</v>
      </c>
      <c r="F106" s="38">
        <v>0</v>
      </c>
      <c r="G106" s="34" t="s">
        <v>2055</v>
      </c>
      <c r="H106" s="38">
        <v>0</v>
      </c>
    </row>
    <row r="107" spans="1:8" s="43" customFormat="1" ht="16.5" customHeight="1">
      <c r="A107" s="34" t="s">
        <v>783</v>
      </c>
      <c r="B107" s="38">
        <v>3813</v>
      </c>
      <c r="C107" s="34" t="s">
        <v>359</v>
      </c>
      <c r="D107" s="38">
        <v>0</v>
      </c>
      <c r="E107" s="34" t="s">
        <v>1839</v>
      </c>
      <c r="F107" s="38">
        <v>257</v>
      </c>
      <c r="G107" s="34" t="s">
        <v>689</v>
      </c>
      <c r="H107" s="38">
        <v>76</v>
      </c>
    </row>
    <row r="108" spans="1:8" s="43" customFormat="1" ht="16.5" customHeight="1">
      <c r="A108" s="34" t="s">
        <v>1909</v>
      </c>
      <c r="B108" s="38">
        <v>1449</v>
      </c>
      <c r="C108" s="34" t="s">
        <v>2055</v>
      </c>
      <c r="D108" s="38">
        <v>0</v>
      </c>
      <c r="E108" s="34" t="s">
        <v>2432</v>
      </c>
      <c r="F108" s="38">
        <v>38</v>
      </c>
      <c r="G108" s="34" t="s">
        <v>2236</v>
      </c>
      <c r="H108" s="38">
        <v>0</v>
      </c>
    </row>
    <row r="109" spans="1:8" s="43" customFormat="1" ht="16.5" customHeight="1">
      <c r="A109" s="34" t="s">
        <v>359</v>
      </c>
      <c r="B109" s="38">
        <v>2364</v>
      </c>
      <c r="C109" s="34" t="s">
        <v>2141</v>
      </c>
      <c r="D109" s="38">
        <v>0</v>
      </c>
      <c r="E109" s="34" t="s">
        <v>537</v>
      </c>
      <c r="F109" s="38">
        <v>3031</v>
      </c>
      <c r="G109" s="34" t="s">
        <v>161</v>
      </c>
      <c r="H109" s="38">
        <v>0</v>
      </c>
    </row>
    <row r="110" spans="1:8" s="43" customFormat="1" ht="16.5" customHeight="1">
      <c r="A110" s="34" t="s">
        <v>2055</v>
      </c>
      <c r="B110" s="38">
        <v>0</v>
      </c>
      <c r="C110" s="34" t="s">
        <v>917</v>
      </c>
      <c r="D110" s="38">
        <v>0</v>
      </c>
      <c r="E110" s="34" t="s">
        <v>748</v>
      </c>
      <c r="F110" s="38">
        <v>0</v>
      </c>
      <c r="G110" s="34" t="s">
        <v>1964</v>
      </c>
      <c r="H110" s="38">
        <v>0</v>
      </c>
    </row>
    <row r="111" spans="1:8" s="43" customFormat="1" ht="16.5" customHeight="1">
      <c r="A111" s="34" t="s">
        <v>404</v>
      </c>
      <c r="B111" s="38">
        <v>0</v>
      </c>
      <c r="C111" s="34" t="s">
        <v>2044</v>
      </c>
      <c r="D111" s="38">
        <v>0</v>
      </c>
      <c r="E111" s="34" t="s">
        <v>1066</v>
      </c>
      <c r="F111" s="38">
        <v>0</v>
      </c>
      <c r="G111" s="34" t="s">
        <v>25</v>
      </c>
      <c r="H111" s="38">
        <v>0</v>
      </c>
    </row>
    <row r="112" spans="1:8" s="43" customFormat="1" ht="16.5" customHeight="1">
      <c r="A112" s="34" t="s">
        <v>1798</v>
      </c>
      <c r="B112" s="38">
        <v>0</v>
      </c>
      <c r="C112" s="34" t="s">
        <v>1677</v>
      </c>
      <c r="D112" s="38">
        <v>0</v>
      </c>
      <c r="E112" s="34" t="s">
        <v>1062</v>
      </c>
      <c r="F112" s="38">
        <v>0</v>
      </c>
      <c r="G112" s="34" t="s">
        <v>220</v>
      </c>
      <c r="H112" s="38">
        <v>0</v>
      </c>
    </row>
    <row r="113" spans="1:8" s="43" customFormat="1" ht="16.5" customHeight="1">
      <c r="A113" s="34" t="s">
        <v>554</v>
      </c>
      <c r="B113" s="38">
        <v>0</v>
      </c>
      <c r="C113" s="34" t="s">
        <v>1199</v>
      </c>
      <c r="D113" s="38">
        <v>0</v>
      </c>
      <c r="E113" s="34" t="s">
        <v>1314</v>
      </c>
      <c r="F113" s="38">
        <v>0</v>
      </c>
      <c r="G113" s="34" t="s">
        <v>707</v>
      </c>
      <c r="H113" s="38">
        <v>0</v>
      </c>
    </row>
    <row r="114" spans="1:8" s="43" customFormat="1" ht="16.5" customHeight="1">
      <c r="A114" s="34" t="s">
        <v>2044</v>
      </c>
      <c r="B114" s="38">
        <v>0</v>
      </c>
      <c r="C114" s="34" t="s">
        <v>1909</v>
      </c>
      <c r="D114" s="38">
        <v>0</v>
      </c>
      <c r="E114" s="34" t="s">
        <v>847</v>
      </c>
      <c r="F114" s="38">
        <v>0</v>
      </c>
      <c r="G114" s="34" t="s">
        <v>1470</v>
      </c>
      <c r="H114" s="38">
        <v>0</v>
      </c>
    </row>
    <row r="115" spans="1:8" s="43" customFormat="1" ht="16.5" customHeight="1">
      <c r="A115" s="34" t="s">
        <v>1140</v>
      </c>
      <c r="B115" s="38">
        <v>0</v>
      </c>
      <c r="C115" s="34" t="s">
        <v>359</v>
      </c>
      <c r="D115" s="38">
        <v>0</v>
      </c>
      <c r="E115" s="34" t="s">
        <v>2268</v>
      </c>
      <c r="F115" s="38">
        <v>0</v>
      </c>
      <c r="G115" s="34" t="s">
        <v>734</v>
      </c>
      <c r="H115" s="38">
        <v>0</v>
      </c>
    </row>
    <row r="116" spans="1:8" s="43" customFormat="1" ht="16.5" customHeight="1">
      <c r="A116" s="34" t="s">
        <v>2225</v>
      </c>
      <c r="B116" s="38">
        <v>1103</v>
      </c>
      <c r="C116" s="34" t="s">
        <v>1876</v>
      </c>
      <c r="D116" s="38">
        <v>0</v>
      </c>
      <c r="E116" s="34" t="s">
        <v>649</v>
      </c>
      <c r="F116" s="38">
        <v>0</v>
      </c>
      <c r="G116" s="34" t="s">
        <v>71</v>
      </c>
      <c r="H116" s="38">
        <v>0</v>
      </c>
    </row>
    <row r="117" spans="1:8" s="43" customFormat="1" ht="16.5" customHeight="1">
      <c r="A117" s="34" t="s">
        <v>1909</v>
      </c>
      <c r="B117" s="38">
        <v>522</v>
      </c>
      <c r="C117" s="34" t="s">
        <v>1108</v>
      </c>
      <c r="D117" s="38">
        <v>0</v>
      </c>
      <c r="E117" s="34" t="s">
        <v>2295</v>
      </c>
      <c r="F117" s="38">
        <v>0</v>
      </c>
      <c r="G117" s="34" t="s">
        <v>2463</v>
      </c>
      <c r="H117" s="38">
        <v>0</v>
      </c>
    </row>
    <row r="118" spans="1:8" s="43" customFormat="1" ht="16.5" customHeight="1">
      <c r="A118" s="34" t="s">
        <v>359</v>
      </c>
      <c r="B118" s="38">
        <v>504</v>
      </c>
      <c r="C118" s="34" t="s">
        <v>321</v>
      </c>
      <c r="D118" s="38">
        <v>0</v>
      </c>
      <c r="E118" s="34" t="s">
        <v>324</v>
      </c>
      <c r="F118" s="38">
        <v>0</v>
      </c>
      <c r="G118" s="34" t="s">
        <v>161</v>
      </c>
      <c r="H118" s="38">
        <v>0</v>
      </c>
    </row>
    <row r="119" spans="1:8" s="43" customFormat="1" ht="16.5" customHeight="1">
      <c r="A119" s="34" t="s">
        <v>2055</v>
      </c>
      <c r="B119" s="38">
        <v>0</v>
      </c>
      <c r="C119" s="34" t="s">
        <v>2233</v>
      </c>
      <c r="D119" s="38">
        <v>0</v>
      </c>
      <c r="E119" s="34" t="s">
        <v>1875</v>
      </c>
      <c r="F119" s="38">
        <v>0</v>
      </c>
      <c r="G119" s="34" t="s">
        <v>2212</v>
      </c>
      <c r="H119" s="38">
        <v>0</v>
      </c>
    </row>
    <row r="120" spans="1:8" s="43" customFormat="1" ht="16.5" customHeight="1">
      <c r="A120" s="34" t="s">
        <v>2003</v>
      </c>
      <c r="B120" s="38">
        <v>0</v>
      </c>
      <c r="C120" s="34" t="s">
        <v>2401</v>
      </c>
      <c r="D120" s="38">
        <v>0</v>
      </c>
      <c r="E120" s="34" t="s">
        <v>1409</v>
      </c>
      <c r="F120" s="38">
        <v>0</v>
      </c>
      <c r="G120" s="34" t="s">
        <v>275</v>
      </c>
      <c r="H120" s="38">
        <v>0</v>
      </c>
    </row>
    <row r="121" spans="1:8" s="43" customFormat="1" ht="16.5" customHeight="1">
      <c r="A121" s="34" t="s">
        <v>1892</v>
      </c>
      <c r="B121" s="38">
        <v>0</v>
      </c>
      <c r="C121" s="34" t="s">
        <v>2376</v>
      </c>
      <c r="D121" s="38">
        <v>0</v>
      </c>
      <c r="E121" s="34" t="s">
        <v>2031</v>
      </c>
      <c r="F121" s="38">
        <v>0</v>
      </c>
      <c r="G121" s="34" t="s">
        <v>893</v>
      </c>
      <c r="H121" s="38">
        <v>0</v>
      </c>
    </row>
    <row r="122" spans="1:8" s="43" customFormat="1" ht="16.5" customHeight="1">
      <c r="A122" s="34" t="s">
        <v>650</v>
      </c>
      <c r="B122" s="38">
        <v>0</v>
      </c>
      <c r="C122" s="34" t="s">
        <v>717</v>
      </c>
      <c r="D122" s="38">
        <v>0</v>
      </c>
      <c r="E122" s="34" t="s">
        <v>361</v>
      </c>
      <c r="F122" s="38">
        <v>0</v>
      </c>
      <c r="G122" s="34" t="s">
        <v>1265</v>
      </c>
      <c r="H122" s="38">
        <v>0</v>
      </c>
    </row>
    <row r="123" spans="1:8" s="43" customFormat="1" ht="16.5" customHeight="1">
      <c r="A123" s="34" t="s">
        <v>2316</v>
      </c>
      <c r="B123" s="38">
        <v>12</v>
      </c>
      <c r="C123" s="34" t="s">
        <v>1909</v>
      </c>
      <c r="D123" s="38">
        <v>0</v>
      </c>
      <c r="E123" s="34" t="s">
        <v>859</v>
      </c>
      <c r="F123" s="38">
        <v>0</v>
      </c>
      <c r="G123" s="34" t="s">
        <v>607</v>
      </c>
      <c r="H123" s="38">
        <v>295</v>
      </c>
    </row>
    <row r="124" spans="1:8" s="43" customFormat="1" ht="16.5" customHeight="1">
      <c r="A124" s="34" t="s">
        <v>1627</v>
      </c>
      <c r="B124" s="38">
        <v>0</v>
      </c>
      <c r="C124" s="34" t="s">
        <v>1693</v>
      </c>
      <c r="D124" s="38">
        <v>0</v>
      </c>
      <c r="E124" s="34" t="s">
        <v>96</v>
      </c>
      <c r="F124" s="38">
        <v>0</v>
      </c>
      <c r="G124" s="34" t="s">
        <v>161</v>
      </c>
      <c r="H124" s="38">
        <v>0</v>
      </c>
    </row>
    <row r="125" spans="1:8" s="43" customFormat="1" ht="16.5" customHeight="1">
      <c r="A125" s="34" t="s">
        <v>1410</v>
      </c>
      <c r="B125" s="38">
        <v>0</v>
      </c>
      <c r="C125" s="34" t="s">
        <v>1932</v>
      </c>
      <c r="D125" s="38">
        <v>0</v>
      </c>
      <c r="E125" s="34" t="s">
        <v>1281</v>
      </c>
      <c r="F125" s="38">
        <v>0</v>
      </c>
      <c r="G125" s="34" t="s">
        <v>380</v>
      </c>
      <c r="H125" s="38">
        <v>88</v>
      </c>
    </row>
    <row r="126" spans="1:8" s="43" customFormat="1" ht="16.5" customHeight="1">
      <c r="A126" s="34" t="s">
        <v>1735</v>
      </c>
      <c r="B126" s="38">
        <v>65</v>
      </c>
      <c r="C126" s="34" t="s">
        <v>2214</v>
      </c>
      <c r="D126" s="38">
        <v>0</v>
      </c>
      <c r="E126" s="34" t="s">
        <v>2283</v>
      </c>
      <c r="F126" s="38">
        <v>731</v>
      </c>
      <c r="G126" s="34" t="s">
        <v>392</v>
      </c>
      <c r="H126" s="38">
        <v>102</v>
      </c>
    </row>
    <row r="127" spans="1:8" s="43" customFormat="1" ht="16.5" customHeight="1">
      <c r="A127" s="34" t="s">
        <v>1396</v>
      </c>
      <c r="B127" s="38">
        <v>0</v>
      </c>
      <c r="C127" s="34" t="s">
        <v>1159</v>
      </c>
      <c r="D127" s="38">
        <v>0</v>
      </c>
      <c r="E127" s="34" t="s">
        <v>815</v>
      </c>
      <c r="F127" s="38">
        <v>731</v>
      </c>
      <c r="G127" s="34" t="s">
        <v>1704</v>
      </c>
      <c r="H127" s="38">
        <v>105</v>
      </c>
    </row>
    <row r="128" spans="1:8" s="43" customFormat="1" ht="16.5" customHeight="1">
      <c r="A128" s="34" t="s">
        <v>2044</v>
      </c>
      <c r="B128" s="38">
        <v>0</v>
      </c>
      <c r="C128" s="34" t="s">
        <v>334</v>
      </c>
      <c r="D128" s="38">
        <v>0</v>
      </c>
      <c r="E128" s="34" t="s">
        <v>1361</v>
      </c>
      <c r="F128" s="38">
        <v>0</v>
      </c>
      <c r="G128" s="34" t="s">
        <v>672</v>
      </c>
      <c r="H128" s="38">
        <v>0</v>
      </c>
    </row>
    <row r="129" spans="1:8" s="43" customFormat="1" ht="16.5" customHeight="1">
      <c r="A129" s="34" t="s">
        <v>708</v>
      </c>
      <c r="B129" s="38">
        <v>0</v>
      </c>
      <c r="C129" s="34" t="s">
        <v>2156</v>
      </c>
      <c r="D129" s="38">
        <v>0</v>
      </c>
      <c r="E129" s="34" t="s">
        <v>1904</v>
      </c>
      <c r="F129" s="38">
        <v>0</v>
      </c>
      <c r="G129" s="34" t="s">
        <v>1946</v>
      </c>
      <c r="H129" s="38">
        <v>0</v>
      </c>
    </row>
    <row r="130" spans="1:8" s="43" customFormat="1" ht="16.5" customHeight="1">
      <c r="A130" s="34" t="s">
        <v>265</v>
      </c>
      <c r="B130" s="38">
        <v>0</v>
      </c>
      <c r="C130" s="34" t="s">
        <v>1459</v>
      </c>
      <c r="D130" s="38">
        <v>174</v>
      </c>
      <c r="E130" s="34" t="s">
        <v>1869</v>
      </c>
      <c r="F130" s="38">
        <v>1211</v>
      </c>
      <c r="G130" s="34" t="s">
        <v>161</v>
      </c>
      <c r="H130" s="38">
        <v>0</v>
      </c>
    </row>
    <row r="131" spans="1:8" s="43" customFormat="1" ht="16.5" customHeight="1">
      <c r="A131" s="34" t="s">
        <v>1909</v>
      </c>
      <c r="B131" s="38">
        <v>0</v>
      </c>
      <c r="C131" s="34" t="s">
        <v>72</v>
      </c>
      <c r="D131" s="38">
        <v>174</v>
      </c>
      <c r="E131" s="34" t="s">
        <v>1081</v>
      </c>
      <c r="F131" s="38">
        <v>820</v>
      </c>
      <c r="G131" s="34" t="s">
        <v>2043</v>
      </c>
      <c r="H131" s="38">
        <v>0</v>
      </c>
    </row>
    <row r="132" spans="1:8" s="43" customFormat="1" ht="16.5" customHeight="1">
      <c r="A132" s="34" t="s">
        <v>359</v>
      </c>
      <c r="B132" s="38">
        <v>0</v>
      </c>
      <c r="C132" s="34" t="s">
        <v>1496</v>
      </c>
      <c r="D132" s="38">
        <v>0</v>
      </c>
      <c r="E132" s="34" t="s">
        <v>2360</v>
      </c>
      <c r="F132" s="38">
        <v>391</v>
      </c>
      <c r="G132" s="34" t="s">
        <v>790</v>
      </c>
      <c r="H132" s="38">
        <v>0</v>
      </c>
    </row>
    <row r="133" spans="1:8" s="43" customFormat="1" ht="16.5" customHeight="1">
      <c r="A133" s="34" t="s">
        <v>2055</v>
      </c>
      <c r="B133" s="38">
        <v>0</v>
      </c>
      <c r="C133" s="34" t="s">
        <v>1928</v>
      </c>
      <c r="D133" s="38">
        <v>104489</v>
      </c>
      <c r="E133" s="34" t="s">
        <v>1093</v>
      </c>
      <c r="F133" s="38">
        <v>0</v>
      </c>
      <c r="G133" s="34" t="s">
        <v>570</v>
      </c>
      <c r="H133" s="38">
        <v>0</v>
      </c>
    </row>
    <row r="134" spans="1:8" s="43" customFormat="1" ht="16.5" customHeight="1">
      <c r="A134" s="34" t="s">
        <v>1545</v>
      </c>
      <c r="B134" s="38">
        <v>5</v>
      </c>
      <c r="C134" s="34" t="s">
        <v>1727</v>
      </c>
      <c r="D134" s="38">
        <v>235</v>
      </c>
      <c r="E134" s="34" t="s">
        <v>845</v>
      </c>
      <c r="F134" s="38">
        <v>24</v>
      </c>
      <c r="G134" s="34" t="s">
        <v>1539</v>
      </c>
      <c r="H134" s="38">
        <v>328</v>
      </c>
    </row>
    <row r="135" spans="1:8" s="43" customFormat="1" ht="16.5" customHeight="1">
      <c r="A135" s="34" t="s">
        <v>1687</v>
      </c>
      <c r="B135" s="38">
        <v>0</v>
      </c>
      <c r="C135" s="34" t="s">
        <v>379</v>
      </c>
      <c r="D135" s="38">
        <v>0</v>
      </c>
      <c r="E135" s="34" t="s">
        <v>2002</v>
      </c>
      <c r="F135" s="38">
        <v>51</v>
      </c>
      <c r="G135" s="34" t="s">
        <v>2048</v>
      </c>
      <c r="H135" s="38">
        <v>1359</v>
      </c>
    </row>
    <row r="136" spans="1:8" s="43" customFormat="1" ht="16.5" customHeight="1">
      <c r="A136" s="34" t="s">
        <v>485</v>
      </c>
      <c r="B136" s="38">
        <v>0</v>
      </c>
      <c r="C136" s="34" t="s">
        <v>439</v>
      </c>
      <c r="D136" s="38">
        <v>0</v>
      </c>
      <c r="E136" s="34" t="s">
        <v>1294</v>
      </c>
      <c r="F136" s="38">
        <v>1511</v>
      </c>
      <c r="G136" s="34" t="s">
        <v>1530</v>
      </c>
      <c r="H136" s="38">
        <v>425</v>
      </c>
    </row>
    <row r="137" spans="1:8" s="43" customFormat="1" ht="16.5" customHeight="1">
      <c r="A137" s="34" t="s">
        <v>1280</v>
      </c>
      <c r="B137" s="38">
        <v>0</v>
      </c>
      <c r="C137" s="34" t="s">
        <v>1127</v>
      </c>
      <c r="D137" s="38">
        <v>1236</v>
      </c>
      <c r="E137" s="34" t="s">
        <v>1909</v>
      </c>
      <c r="F137" s="38">
        <v>396</v>
      </c>
      <c r="G137" s="34" t="s">
        <v>1635</v>
      </c>
      <c r="H137" s="38">
        <v>353</v>
      </c>
    </row>
    <row r="138" spans="1:8" s="43" customFormat="1" ht="16.5" customHeight="1">
      <c r="A138" s="34" t="s">
        <v>2201</v>
      </c>
      <c r="B138" s="38">
        <v>5</v>
      </c>
      <c r="C138" s="34" t="s">
        <v>1755</v>
      </c>
      <c r="D138" s="38">
        <v>189</v>
      </c>
      <c r="E138" s="34" t="s">
        <v>359</v>
      </c>
      <c r="F138" s="38">
        <v>809</v>
      </c>
      <c r="G138" s="34" t="s">
        <v>1889</v>
      </c>
      <c r="H138" s="38">
        <v>22</v>
      </c>
    </row>
    <row r="139" spans="1:8" s="43" customFormat="1" ht="16.5" customHeight="1">
      <c r="A139" s="34" t="s">
        <v>838</v>
      </c>
      <c r="B139" s="38">
        <v>235</v>
      </c>
      <c r="C139" s="34" t="s">
        <v>1909</v>
      </c>
      <c r="D139" s="38">
        <v>0</v>
      </c>
      <c r="E139" s="34" t="s">
        <v>2055</v>
      </c>
      <c r="F139" s="38">
        <v>0</v>
      </c>
      <c r="G139" s="34" t="s">
        <v>1963</v>
      </c>
      <c r="H139" s="38">
        <v>39</v>
      </c>
    </row>
    <row r="140" spans="1:8" s="43" customFormat="1" ht="16.5" customHeight="1">
      <c r="A140" s="34" t="s">
        <v>161</v>
      </c>
      <c r="B140" s="38">
        <v>137</v>
      </c>
      <c r="C140" s="34" t="s">
        <v>359</v>
      </c>
      <c r="D140" s="38">
        <v>32</v>
      </c>
      <c r="E140" s="34" t="s">
        <v>378</v>
      </c>
      <c r="F140" s="38">
        <v>12</v>
      </c>
      <c r="G140" s="34" t="s">
        <v>1538</v>
      </c>
      <c r="H140" s="38">
        <v>520</v>
      </c>
    </row>
    <row r="141" spans="1:8" s="43" customFormat="1" ht="16.5" customHeight="1">
      <c r="A141" s="34" t="s">
        <v>2200</v>
      </c>
      <c r="B141" s="38">
        <v>6</v>
      </c>
      <c r="C141" s="34" t="s">
        <v>2055</v>
      </c>
      <c r="D141" s="38">
        <v>0</v>
      </c>
      <c r="E141" s="34" t="s">
        <v>156</v>
      </c>
      <c r="F141" s="38">
        <v>2</v>
      </c>
      <c r="G141" s="34" t="s">
        <v>1773</v>
      </c>
      <c r="H141" s="38">
        <v>1457</v>
      </c>
    </row>
    <row r="142" spans="1:8" s="43" customFormat="1" ht="16.5" customHeight="1">
      <c r="A142" s="34" t="s">
        <v>601</v>
      </c>
      <c r="B142" s="38">
        <v>19</v>
      </c>
      <c r="C142" s="34" t="s">
        <v>1719</v>
      </c>
      <c r="D142" s="38">
        <v>0</v>
      </c>
      <c r="E142" s="34" t="s">
        <v>1367</v>
      </c>
      <c r="F142" s="38">
        <v>0</v>
      </c>
      <c r="G142" s="34" t="s">
        <v>5</v>
      </c>
      <c r="H142" s="38">
        <v>497</v>
      </c>
    </row>
    <row r="143" spans="1:8" s="43" customFormat="1" ht="16.5" customHeight="1">
      <c r="A143" s="34" t="s">
        <v>1154</v>
      </c>
      <c r="B143" s="38">
        <v>0</v>
      </c>
      <c r="C143" s="34" t="s">
        <v>610</v>
      </c>
      <c r="D143" s="38">
        <v>50</v>
      </c>
      <c r="E143" s="34" t="s">
        <v>24</v>
      </c>
      <c r="F143" s="38">
        <v>73</v>
      </c>
      <c r="G143" s="34" t="s">
        <v>425</v>
      </c>
      <c r="H143" s="38">
        <v>465</v>
      </c>
    </row>
    <row r="144" spans="1:8" s="43" customFormat="1" ht="16.5" customHeight="1">
      <c r="A144" s="34" t="s">
        <v>915</v>
      </c>
      <c r="B144" s="38">
        <v>0</v>
      </c>
      <c r="C144" s="34" t="s">
        <v>1891</v>
      </c>
      <c r="D144" s="38">
        <v>15</v>
      </c>
      <c r="E144" s="34" t="s">
        <v>2140</v>
      </c>
      <c r="F144" s="38">
        <v>8</v>
      </c>
      <c r="G144" s="34" t="s">
        <v>1176</v>
      </c>
      <c r="H144" s="38">
        <v>0</v>
      </c>
    </row>
    <row r="145" spans="1:8" s="43" customFormat="1" ht="16.5" customHeight="1">
      <c r="A145" s="34" t="s">
        <v>1605</v>
      </c>
      <c r="B145" s="38">
        <v>73</v>
      </c>
      <c r="C145" s="34" t="s">
        <v>1890</v>
      </c>
      <c r="D145" s="38">
        <v>32</v>
      </c>
      <c r="E145" s="34" t="s">
        <v>2199</v>
      </c>
      <c r="F145" s="38">
        <v>0</v>
      </c>
      <c r="G145" s="34" t="s">
        <v>1941</v>
      </c>
      <c r="H145" s="38">
        <v>405</v>
      </c>
    </row>
    <row r="146" spans="1:8" s="43" customFormat="1" ht="16.5" customHeight="1">
      <c r="A146" s="34" t="s">
        <v>936</v>
      </c>
      <c r="B146" s="38">
        <v>0</v>
      </c>
      <c r="C146" s="34" t="s">
        <v>1848</v>
      </c>
      <c r="D146" s="38">
        <v>10</v>
      </c>
      <c r="E146" s="34" t="s">
        <v>1636</v>
      </c>
      <c r="F146" s="38">
        <v>211</v>
      </c>
      <c r="G146" s="34" t="s">
        <v>1568</v>
      </c>
      <c r="H146" s="38">
        <v>0</v>
      </c>
    </row>
    <row r="147" spans="1:8" s="43" customFormat="1" ht="16.5" customHeight="1">
      <c r="A147" s="34" t="s">
        <v>2293</v>
      </c>
      <c r="B147" s="38">
        <v>0</v>
      </c>
      <c r="C147" s="34" t="s">
        <v>1953</v>
      </c>
      <c r="D147" s="38">
        <v>0</v>
      </c>
      <c r="E147" s="34" t="s">
        <v>1532</v>
      </c>
      <c r="F147" s="38">
        <v>25540</v>
      </c>
      <c r="G147" s="34" t="s">
        <v>609</v>
      </c>
      <c r="H147" s="38">
        <v>90</v>
      </c>
    </row>
    <row r="148" spans="1:8" s="43" customFormat="1" ht="16.5" customHeight="1">
      <c r="A148" s="34" t="s">
        <v>1657</v>
      </c>
      <c r="B148" s="38">
        <v>0</v>
      </c>
      <c r="C148" s="34" t="s">
        <v>157</v>
      </c>
      <c r="D148" s="38">
        <v>50</v>
      </c>
      <c r="E148" s="34" t="s">
        <v>844</v>
      </c>
      <c r="F148" s="38">
        <v>0</v>
      </c>
      <c r="G148" s="34" t="s">
        <v>544</v>
      </c>
      <c r="H148" s="38">
        <v>2577</v>
      </c>
    </row>
    <row r="149" spans="1:8" s="43" customFormat="1" ht="16.5" customHeight="1">
      <c r="A149" s="34" t="s">
        <v>1971</v>
      </c>
      <c r="B149" s="38">
        <v>0</v>
      </c>
      <c r="C149" s="34" t="s">
        <v>2333</v>
      </c>
      <c r="D149" s="38">
        <v>2128</v>
      </c>
      <c r="E149" s="34" t="s">
        <v>1340</v>
      </c>
      <c r="F149" s="38">
        <v>0</v>
      </c>
      <c r="G149" s="34" t="s">
        <v>1909</v>
      </c>
      <c r="H149" s="38">
        <v>105</v>
      </c>
    </row>
    <row r="150" spans="1:8" s="43" customFormat="1" ht="16.5" customHeight="1">
      <c r="A150" s="34" t="s">
        <v>2192</v>
      </c>
      <c r="B150" s="38">
        <v>568</v>
      </c>
      <c r="C150" s="34" t="s">
        <v>1909</v>
      </c>
      <c r="D150" s="38">
        <v>417</v>
      </c>
      <c r="E150" s="34" t="s">
        <v>1224</v>
      </c>
      <c r="F150" s="38">
        <v>0</v>
      </c>
      <c r="G150" s="34" t="s">
        <v>359</v>
      </c>
      <c r="H150" s="38">
        <v>17</v>
      </c>
    </row>
    <row r="151" spans="1:8" s="43" customFormat="1" ht="16.5" customHeight="1">
      <c r="A151" s="34" t="s">
        <v>1075</v>
      </c>
      <c r="B151" s="38">
        <v>0</v>
      </c>
      <c r="C151" s="34" t="s">
        <v>359</v>
      </c>
      <c r="D151" s="38">
        <v>610</v>
      </c>
      <c r="E151" s="34" t="s">
        <v>1017</v>
      </c>
      <c r="F151" s="38">
        <v>0</v>
      </c>
      <c r="G151" s="34" t="s">
        <v>2055</v>
      </c>
      <c r="H151" s="38">
        <v>0</v>
      </c>
    </row>
    <row r="152" spans="1:8" s="43" customFormat="1" ht="16.5" customHeight="1">
      <c r="A152" s="34" t="s">
        <v>234</v>
      </c>
      <c r="B152" s="38">
        <v>568</v>
      </c>
      <c r="C152" s="34" t="s">
        <v>2055</v>
      </c>
      <c r="D152" s="38">
        <v>0</v>
      </c>
      <c r="E152" s="34" t="s">
        <v>683</v>
      </c>
      <c r="F152" s="38">
        <v>25540</v>
      </c>
      <c r="G152" s="34" t="s">
        <v>1647</v>
      </c>
      <c r="H152" s="38">
        <v>149</v>
      </c>
    </row>
    <row r="153" spans="1:8" s="43" customFormat="1" ht="16.5" customHeight="1">
      <c r="A153" s="34" t="s">
        <v>431</v>
      </c>
      <c r="B153" s="38">
        <v>0</v>
      </c>
      <c r="C153" s="34" t="s">
        <v>1039</v>
      </c>
      <c r="D153" s="38">
        <v>687</v>
      </c>
      <c r="E153" s="34" t="s">
        <v>976</v>
      </c>
      <c r="F153" s="38">
        <v>0</v>
      </c>
      <c r="G153" s="34" t="s">
        <v>1788</v>
      </c>
      <c r="H153" s="38">
        <v>156</v>
      </c>
    </row>
    <row r="154" spans="1:8" s="43" customFormat="1" ht="16.5" customHeight="1">
      <c r="A154" s="34" t="s">
        <v>1207</v>
      </c>
      <c r="B154" s="38">
        <v>0</v>
      </c>
      <c r="C154" s="34" t="s">
        <v>1368</v>
      </c>
      <c r="D154" s="38">
        <v>191</v>
      </c>
      <c r="E154" s="34" t="s">
        <v>641</v>
      </c>
      <c r="F154" s="38">
        <v>0</v>
      </c>
      <c r="G154" s="34" t="s">
        <v>2016</v>
      </c>
      <c r="H154" s="38">
        <v>5</v>
      </c>
    </row>
    <row r="155" spans="1:8" s="43" customFormat="1" ht="16.5" customHeight="1">
      <c r="A155" s="34" t="s">
        <v>1360</v>
      </c>
      <c r="B155" s="38">
        <v>0</v>
      </c>
      <c r="C155" s="34" t="s">
        <v>1091</v>
      </c>
      <c r="D155" s="38">
        <v>88</v>
      </c>
      <c r="E155" s="34" t="s">
        <v>1942</v>
      </c>
      <c r="F155" s="38">
        <v>0</v>
      </c>
      <c r="G155" s="34" t="s">
        <v>101</v>
      </c>
      <c r="H155" s="38">
        <v>0</v>
      </c>
    </row>
    <row r="156" spans="1:8" s="43" customFormat="1" ht="16.5" customHeight="1">
      <c r="A156" s="34" t="s">
        <v>2409</v>
      </c>
      <c r="B156" s="38">
        <v>0</v>
      </c>
      <c r="C156" s="34" t="s">
        <v>2034</v>
      </c>
      <c r="D156" s="38">
        <v>0</v>
      </c>
      <c r="E156" s="34" t="s">
        <v>1302</v>
      </c>
      <c r="F156" s="38">
        <v>923</v>
      </c>
      <c r="G156" s="34" t="s">
        <v>219</v>
      </c>
      <c r="H156" s="38">
        <v>2145</v>
      </c>
    </row>
    <row r="157" spans="1:8" s="43" customFormat="1" ht="16.5" customHeight="1">
      <c r="A157" s="34" t="s">
        <v>1092</v>
      </c>
      <c r="B157" s="38">
        <v>0</v>
      </c>
      <c r="C157" s="34" t="s">
        <v>739</v>
      </c>
      <c r="D157" s="38">
        <v>0</v>
      </c>
      <c r="E157" s="34" t="s">
        <v>1107</v>
      </c>
      <c r="F157" s="38">
        <v>195</v>
      </c>
      <c r="G157" s="34" t="s">
        <v>1659</v>
      </c>
      <c r="H157" s="38">
        <v>490</v>
      </c>
    </row>
    <row r="158" spans="1:8" s="43" customFormat="1" ht="16.5" customHeight="1">
      <c r="A158" s="34" t="s">
        <v>1533</v>
      </c>
      <c r="B158" s="38">
        <v>15570</v>
      </c>
      <c r="C158" s="34" t="s">
        <v>1380</v>
      </c>
      <c r="D158" s="38">
        <v>0</v>
      </c>
      <c r="E158" s="34" t="s">
        <v>536</v>
      </c>
      <c r="F158" s="38">
        <v>0</v>
      </c>
      <c r="G158" s="34" t="s">
        <v>2359</v>
      </c>
      <c r="H158" s="38">
        <v>401</v>
      </c>
    </row>
    <row r="159" spans="1:8" s="43" customFormat="1" ht="16.5" customHeight="1">
      <c r="A159" s="34" t="s">
        <v>1860</v>
      </c>
      <c r="B159" s="38">
        <v>1553</v>
      </c>
      <c r="C159" s="34" t="s">
        <v>43</v>
      </c>
      <c r="D159" s="38">
        <v>135</v>
      </c>
      <c r="E159" s="34" t="s">
        <v>1865</v>
      </c>
      <c r="F159" s="38">
        <v>728</v>
      </c>
      <c r="G159" s="34" t="s">
        <v>259</v>
      </c>
      <c r="H159" s="38">
        <v>22</v>
      </c>
    </row>
    <row r="160" spans="1:8" s="43" customFormat="1" ht="16.5" customHeight="1">
      <c r="A160" s="34" t="s">
        <v>1909</v>
      </c>
      <c r="B160" s="38">
        <v>668</v>
      </c>
      <c r="C160" s="34" t="s">
        <v>2448</v>
      </c>
      <c r="D160" s="38">
        <v>10214</v>
      </c>
      <c r="E160" s="34" t="s">
        <v>1464</v>
      </c>
      <c r="F160" s="38">
        <v>2583</v>
      </c>
      <c r="G160" s="34" t="s">
        <v>1298</v>
      </c>
      <c r="H160" s="38">
        <v>67</v>
      </c>
    </row>
    <row r="161" spans="1:8" s="43" customFormat="1" ht="16.5" customHeight="1">
      <c r="A161" s="34" t="s">
        <v>359</v>
      </c>
      <c r="B161" s="38">
        <v>97</v>
      </c>
      <c r="C161" s="34" t="s">
        <v>2083</v>
      </c>
      <c r="D161" s="38">
        <v>0</v>
      </c>
      <c r="E161" s="34" t="s">
        <v>1119</v>
      </c>
      <c r="F161" s="38">
        <v>194</v>
      </c>
      <c r="G161" s="34" t="s">
        <v>2256</v>
      </c>
      <c r="H161" s="38">
        <v>0</v>
      </c>
    </row>
    <row r="162" spans="1:8" s="43" customFormat="1" ht="16.5" customHeight="1">
      <c r="A162" s="34" t="s">
        <v>2055</v>
      </c>
      <c r="B162" s="38">
        <v>0</v>
      </c>
      <c r="C162" s="34" t="s">
        <v>2190</v>
      </c>
      <c r="D162" s="38">
        <v>96</v>
      </c>
      <c r="E162" s="34" t="s">
        <v>1864</v>
      </c>
      <c r="F162" s="38">
        <v>205</v>
      </c>
      <c r="G162" s="34" t="s">
        <v>2364</v>
      </c>
      <c r="H162" s="38">
        <v>0</v>
      </c>
    </row>
    <row r="163" spans="1:8" s="43" customFormat="1" ht="16.5" customHeight="1">
      <c r="A163" s="34" t="s">
        <v>986</v>
      </c>
      <c r="B163" s="38">
        <v>143</v>
      </c>
      <c r="C163" s="34" t="s">
        <v>952</v>
      </c>
      <c r="D163" s="38">
        <v>10118</v>
      </c>
      <c r="E163" s="34" t="s">
        <v>1521</v>
      </c>
      <c r="F163" s="38">
        <v>725</v>
      </c>
      <c r="G163" s="34" t="s">
        <v>1909</v>
      </c>
      <c r="H163" s="38">
        <v>0</v>
      </c>
    </row>
    <row r="164" spans="1:8" s="43" customFormat="1" ht="16.5" customHeight="1">
      <c r="A164" s="34" t="s">
        <v>1349</v>
      </c>
      <c r="B164" s="38">
        <v>0</v>
      </c>
      <c r="C164" s="34" t="s">
        <v>1793</v>
      </c>
      <c r="D164" s="38">
        <v>102670</v>
      </c>
      <c r="E164" s="34" t="s">
        <v>2292</v>
      </c>
      <c r="F164" s="38">
        <v>1264</v>
      </c>
      <c r="G164" s="34" t="s">
        <v>359</v>
      </c>
      <c r="H164" s="38">
        <v>0</v>
      </c>
    </row>
    <row r="165" spans="1:8" s="43" customFormat="1" ht="16.5" customHeight="1">
      <c r="A165" s="34" t="s">
        <v>357</v>
      </c>
      <c r="B165" s="38">
        <v>4</v>
      </c>
      <c r="C165" s="34" t="s">
        <v>2125</v>
      </c>
      <c r="D165" s="38">
        <v>3344</v>
      </c>
      <c r="E165" s="34" t="s">
        <v>1006</v>
      </c>
      <c r="F165" s="38">
        <v>14</v>
      </c>
      <c r="G165" s="34" t="s">
        <v>2055</v>
      </c>
      <c r="H165" s="38">
        <v>0</v>
      </c>
    </row>
    <row r="166" spans="1:8" s="43" customFormat="1" ht="16.5" customHeight="1">
      <c r="A166" s="34" t="s">
        <v>2063</v>
      </c>
      <c r="B166" s="38">
        <v>130</v>
      </c>
      <c r="C166" s="34" t="s">
        <v>1909</v>
      </c>
      <c r="D166" s="38">
        <v>1099</v>
      </c>
      <c r="E166" s="34" t="s">
        <v>102</v>
      </c>
      <c r="F166" s="38">
        <v>0</v>
      </c>
      <c r="G166" s="34" t="s">
        <v>827</v>
      </c>
      <c r="H166" s="38">
        <v>0</v>
      </c>
    </row>
    <row r="167" spans="1:8" s="43" customFormat="1" ht="16.5" customHeight="1">
      <c r="A167" s="34" t="s">
        <v>846</v>
      </c>
      <c r="B167" s="38">
        <v>30</v>
      </c>
      <c r="C167" s="34" t="s">
        <v>359</v>
      </c>
      <c r="D167" s="38">
        <v>1579</v>
      </c>
      <c r="E167" s="34" t="s">
        <v>2305</v>
      </c>
      <c r="F167" s="38">
        <v>0</v>
      </c>
      <c r="G167" s="34" t="s">
        <v>851</v>
      </c>
      <c r="H167" s="38">
        <v>9032</v>
      </c>
    </row>
    <row r="168" spans="1:8" s="43" customFormat="1" ht="16.5" customHeight="1">
      <c r="A168" s="34" t="s">
        <v>1743</v>
      </c>
      <c r="B168" s="38">
        <v>165</v>
      </c>
      <c r="C168" s="34" t="s">
        <v>2055</v>
      </c>
      <c r="D168" s="38">
        <v>0</v>
      </c>
      <c r="E168" s="34" t="s">
        <v>828</v>
      </c>
      <c r="F168" s="38">
        <v>0</v>
      </c>
      <c r="G168" s="34" t="s">
        <v>2291</v>
      </c>
      <c r="H168" s="38">
        <v>3411</v>
      </c>
    </row>
    <row r="169" spans="1:8" s="43" customFormat="1" ht="16.5" customHeight="1">
      <c r="A169" s="34" t="s">
        <v>1292</v>
      </c>
      <c r="B169" s="38">
        <v>0</v>
      </c>
      <c r="C169" s="34" t="s">
        <v>426</v>
      </c>
      <c r="D169" s="38">
        <v>0</v>
      </c>
      <c r="E169" s="34" t="s">
        <v>1016</v>
      </c>
      <c r="F169" s="38">
        <v>181</v>
      </c>
      <c r="G169" s="34" t="s">
        <v>1291</v>
      </c>
      <c r="H169" s="38">
        <v>5621</v>
      </c>
    </row>
    <row r="170" spans="1:8" s="43" customFormat="1" ht="16.5" customHeight="1">
      <c r="A170" s="34" t="s">
        <v>1446</v>
      </c>
      <c r="B170" s="38">
        <v>0</v>
      </c>
      <c r="C170" s="34" t="s">
        <v>496</v>
      </c>
      <c r="D170" s="38">
        <v>65</v>
      </c>
      <c r="E170" s="34" t="s">
        <v>1899</v>
      </c>
      <c r="F170" s="38">
        <v>7846</v>
      </c>
      <c r="G170" s="34" t="s">
        <v>1846</v>
      </c>
      <c r="H170" s="38">
        <v>1653</v>
      </c>
    </row>
    <row r="171" spans="1:8" s="43" customFormat="1" ht="16.5" customHeight="1">
      <c r="A171" s="34" t="s">
        <v>1331</v>
      </c>
      <c r="B171" s="38">
        <v>120</v>
      </c>
      <c r="C171" s="34" t="s">
        <v>2189</v>
      </c>
      <c r="D171" s="38">
        <v>127</v>
      </c>
      <c r="E171" s="34" t="s">
        <v>814</v>
      </c>
      <c r="F171" s="38">
        <v>1046</v>
      </c>
      <c r="G171" s="34" t="s">
        <v>1888</v>
      </c>
      <c r="H171" s="38">
        <v>1589</v>
      </c>
    </row>
    <row r="172" spans="1:8" s="43" customFormat="1" ht="16.5" customHeight="1">
      <c r="A172" s="34" t="s">
        <v>1299</v>
      </c>
      <c r="B172" s="38">
        <v>196</v>
      </c>
      <c r="C172" s="34" t="s">
        <v>274</v>
      </c>
      <c r="D172" s="38">
        <v>177</v>
      </c>
      <c r="E172" s="34" t="s">
        <v>34</v>
      </c>
      <c r="F172" s="38">
        <v>1861</v>
      </c>
      <c r="G172" s="34" t="s">
        <v>1656</v>
      </c>
      <c r="H172" s="38">
        <v>64</v>
      </c>
    </row>
    <row r="173" spans="1:8" s="43" customFormat="1" ht="16.5" customHeight="1">
      <c r="A173" s="34" t="s">
        <v>2375</v>
      </c>
      <c r="B173" s="38">
        <v>1486</v>
      </c>
      <c r="C173" s="34" t="s">
        <v>301</v>
      </c>
      <c r="D173" s="38">
        <v>0</v>
      </c>
      <c r="E173" s="34" t="s">
        <v>951</v>
      </c>
      <c r="F173" s="38">
        <v>2321</v>
      </c>
      <c r="G173" s="34" t="s">
        <v>306</v>
      </c>
      <c r="H173" s="38">
        <v>2239</v>
      </c>
    </row>
    <row r="174" spans="1:8" s="43" customFormat="1" ht="16.5" customHeight="1">
      <c r="A174" s="34" t="s">
        <v>1909</v>
      </c>
      <c r="B174" s="38">
        <v>0</v>
      </c>
      <c r="C174" s="34" t="s">
        <v>1838</v>
      </c>
      <c r="D174" s="38">
        <v>222</v>
      </c>
      <c r="E174" s="34" t="s">
        <v>1952</v>
      </c>
      <c r="F174" s="38">
        <v>0</v>
      </c>
      <c r="G174" s="34" t="s">
        <v>438</v>
      </c>
      <c r="H174" s="38">
        <v>500</v>
      </c>
    </row>
    <row r="175" spans="1:8" s="43" customFormat="1" ht="16.5" customHeight="1">
      <c r="A175" s="34" t="s">
        <v>359</v>
      </c>
      <c r="B175" s="38">
        <v>15</v>
      </c>
      <c r="C175" s="34" t="s">
        <v>580</v>
      </c>
      <c r="D175" s="38">
        <v>0</v>
      </c>
      <c r="E175" s="34" t="s">
        <v>260</v>
      </c>
      <c r="F175" s="38">
        <v>804</v>
      </c>
      <c r="G175" s="34" t="s">
        <v>1837</v>
      </c>
      <c r="H175" s="38">
        <v>1739</v>
      </c>
    </row>
    <row r="176" spans="1:8" s="43" customFormat="1" ht="16.5" customHeight="1">
      <c r="A176" s="34" t="s">
        <v>2055</v>
      </c>
      <c r="B176" s="38">
        <v>0</v>
      </c>
      <c r="C176" s="34" t="s">
        <v>1225</v>
      </c>
      <c r="D176" s="38">
        <v>0</v>
      </c>
      <c r="E176" s="34" t="s">
        <v>579</v>
      </c>
      <c r="F176" s="38">
        <v>1486</v>
      </c>
      <c r="G176" s="34" t="s">
        <v>408</v>
      </c>
      <c r="H176" s="38">
        <v>0</v>
      </c>
    </row>
    <row r="177" spans="1:8" s="43" customFormat="1" ht="16.5" customHeight="1">
      <c r="A177" s="34" t="s">
        <v>1646</v>
      </c>
      <c r="B177" s="38">
        <v>0</v>
      </c>
      <c r="C177" s="34" t="s">
        <v>1469</v>
      </c>
      <c r="D177" s="38">
        <v>55</v>
      </c>
      <c r="E177" s="34" t="s">
        <v>196</v>
      </c>
      <c r="F177" s="38">
        <v>219</v>
      </c>
      <c r="G177" s="34" t="s">
        <v>1858</v>
      </c>
      <c r="H177" s="38">
        <v>0</v>
      </c>
    </row>
    <row r="178" spans="1:8" s="43" customFormat="1" ht="16.5" customHeight="1">
      <c r="A178" s="34" t="s">
        <v>1604</v>
      </c>
      <c r="B178" s="38">
        <v>0</v>
      </c>
      <c r="C178" s="34" t="s">
        <v>2169</v>
      </c>
      <c r="D178" s="38">
        <v>0</v>
      </c>
      <c r="E178" s="34" t="s">
        <v>141</v>
      </c>
      <c r="F178" s="38">
        <v>219</v>
      </c>
      <c r="G178" s="34" t="s">
        <v>590</v>
      </c>
      <c r="H178" s="38">
        <v>1182</v>
      </c>
    </row>
    <row r="179" spans="1:8" s="43" customFormat="1" ht="16.5" customHeight="1">
      <c r="A179" s="34" t="s">
        <v>1286</v>
      </c>
      <c r="B179" s="38">
        <v>69</v>
      </c>
      <c r="C179" s="34" t="s">
        <v>1761</v>
      </c>
      <c r="D179" s="38">
        <v>0</v>
      </c>
      <c r="E179" s="34" t="s">
        <v>1183</v>
      </c>
      <c r="F179" s="38">
        <v>18130</v>
      </c>
      <c r="G179" s="34" t="s">
        <v>254</v>
      </c>
      <c r="H179" s="38">
        <v>0</v>
      </c>
    </row>
    <row r="180" spans="1:8" s="43" customFormat="1" ht="16.5" customHeight="1">
      <c r="A180" s="34" t="s">
        <v>1797</v>
      </c>
      <c r="B180" s="38">
        <v>0</v>
      </c>
      <c r="C180" s="34" t="s">
        <v>1074</v>
      </c>
      <c r="D180" s="38">
        <v>0</v>
      </c>
      <c r="E180" s="34" t="s">
        <v>1927</v>
      </c>
      <c r="F180" s="38">
        <v>1313</v>
      </c>
      <c r="G180" s="34" t="s">
        <v>1468</v>
      </c>
      <c r="H180" s="38">
        <v>0</v>
      </c>
    </row>
    <row r="181" spans="1:8" s="43" customFormat="1" ht="16.5" customHeight="1">
      <c r="A181" s="34" t="s">
        <v>1603</v>
      </c>
      <c r="B181" s="38">
        <v>69</v>
      </c>
      <c r="C181" s="34" t="s">
        <v>1602</v>
      </c>
      <c r="D181" s="38">
        <v>4695</v>
      </c>
      <c r="E181" s="34" t="s">
        <v>1909</v>
      </c>
      <c r="F181" s="38">
        <v>409</v>
      </c>
      <c r="G181" s="34" t="s">
        <v>2460</v>
      </c>
      <c r="H181" s="38">
        <v>0</v>
      </c>
    </row>
    <row r="182" spans="1:8" s="43" customFormat="1" ht="16.5" customHeight="1">
      <c r="A182" s="34" t="s">
        <v>450</v>
      </c>
      <c r="B182" s="38">
        <v>40027</v>
      </c>
      <c r="C182" s="34" t="s">
        <v>552</v>
      </c>
      <c r="D182" s="38">
        <v>944</v>
      </c>
      <c r="E182" s="34" t="s">
        <v>359</v>
      </c>
      <c r="F182" s="38">
        <v>874</v>
      </c>
      <c r="G182" s="34" t="s">
        <v>527</v>
      </c>
      <c r="H182" s="38">
        <v>0</v>
      </c>
    </row>
    <row r="183" spans="1:8" s="43" customFormat="1" ht="16.5" customHeight="1">
      <c r="A183" s="34" t="s">
        <v>1297</v>
      </c>
      <c r="B183" s="38">
        <v>18225</v>
      </c>
      <c r="C183" s="34" t="s">
        <v>1873</v>
      </c>
      <c r="D183" s="38">
        <v>0</v>
      </c>
      <c r="E183" s="34" t="s">
        <v>2055</v>
      </c>
      <c r="F183" s="38">
        <v>0</v>
      </c>
      <c r="G183" s="34" t="s">
        <v>1038</v>
      </c>
      <c r="H183" s="38">
        <v>0</v>
      </c>
    </row>
    <row r="184" spans="1:8" s="43" customFormat="1" ht="16.5" customHeight="1">
      <c r="A184" s="34" t="s">
        <v>1815</v>
      </c>
      <c r="B184" s="38">
        <v>21802</v>
      </c>
      <c r="C184" s="34" t="s">
        <v>204</v>
      </c>
      <c r="D184" s="38">
        <v>123</v>
      </c>
      <c r="E184" s="34" t="s">
        <v>1787</v>
      </c>
      <c r="F184" s="38">
        <v>0</v>
      </c>
      <c r="G184" s="34" t="s">
        <v>813</v>
      </c>
      <c r="H184" s="38">
        <v>0</v>
      </c>
    </row>
    <row r="185" spans="1:8" s="43" customFormat="1" ht="16.5" customHeight="1">
      <c r="A185" s="34" t="s">
        <v>1951</v>
      </c>
      <c r="B185" s="38">
        <v>0</v>
      </c>
      <c r="C185" s="34" t="s">
        <v>1035</v>
      </c>
      <c r="D185" s="38">
        <v>20</v>
      </c>
      <c r="E185" s="34" t="s">
        <v>468</v>
      </c>
      <c r="F185" s="38">
        <v>0</v>
      </c>
      <c r="G185" s="34" t="s">
        <v>33</v>
      </c>
      <c r="H185" s="38">
        <v>0</v>
      </c>
    </row>
    <row r="186" spans="1:8" s="43" customFormat="1" ht="16.5" customHeight="1">
      <c r="A186" s="34" t="s">
        <v>92</v>
      </c>
      <c r="B186" s="38">
        <v>1172</v>
      </c>
      <c r="C186" s="34" t="s">
        <v>1320</v>
      </c>
      <c r="D186" s="38">
        <v>20</v>
      </c>
      <c r="E186" s="34" t="s">
        <v>1395</v>
      </c>
      <c r="F186" s="38">
        <v>0</v>
      </c>
      <c r="G186" s="34" t="s">
        <v>758</v>
      </c>
      <c r="H186" s="38">
        <v>2860</v>
      </c>
    </row>
    <row r="187" spans="1:8" s="43" customFormat="1" ht="16.5" customHeight="1">
      <c r="A187" s="34" t="s">
        <v>535</v>
      </c>
      <c r="B187" s="38">
        <v>161</v>
      </c>
      <c r="C187" s="34" t="s">
        <v>391</v>
      </c>
      <c r="D187" s="38">
        <v>0</v>
      </c>
      <c r="E187" s="34" t="s">
        <v>1749</v>
      </c>
      <c r="F187" s="38">
        <v>0</v>
      </c>
      <c r="G187" s="34" t="s">
        <v>2459</v>
      </c>
      <c r="H187" s="38">
        <v>55</v>
      </c>
    </row>
    <row r="188" spans="1:8" s="43" customFormat="1" ht="16.5" customHeight="1">
      <c r="A188" s="34" t="s">
        <v>205</v>
      </c>
      <c r="B188" s="38">
        <v>674</v>
      </c>
      <c r="C188" s="34" t="s">
        <v>1061</v>
      </c>
      <c r="D188" s="38">
        <v>4238</v>
      </c>
      <c r="E188" s="34" t="s">
        <v>1655</v>
      </c>
      <c r="F188" s="38">
        <v>30</v>
      </c>
      <c r="G188" s="34" t="s">
        <v>2347</v>
      </c>
      <c r="H188" s="38">
        <v>7</v>
      </c>
    </row>
    <row r="189" spans="1:8" s="43" customFormat="1" ht="16.5" customHeight="1">
      <c r="A189" s="34" t="s">
        <v>2267</v>
      </c>
      <c r="B189" s="38">
        <v>337</v>
      </c>
      <c r="C189" s="34" t="s">
        <v>765</v>
      </c>
      <c r="D189" s="38">
        <v>892</v>
      </c>
      <c r="E189" s="34" t="s">
        <v>759</v>
      </c>
      <c r="F189" s="38">
        <v>0</v>
      </c>
      <c r="G189" s="34" t="s">
        <v>2091</v>
      </c>
      <c r="H189" s="38">
        <v>553</v>
      </c>
    </row>
    <row r="190" spans="1:8" s="43" customFormat="1" ht="16.5" customHeight="1">
      <c r="A190" s="34" t="s">
        <v>320</v>
      </c>
      <c r="B190" s="38">
        <v>0</v>
      </c>
      <c r="C190" s="34" t="s">
        <v>515</v>
      </c>
      <c r="D190" s="38">
        <v>1088</v>
      </c>
      <c r="E190" s="34" t="s">
        <v>913</v>
      </c>
      <c r="F190" s="38">
        <v>0</v>
      </c>
      <c r="G190" s="34" t="s">
        <v>195</v>
      </c>
      <c r="H190" s="38">
        <v>0</v>
      </c>
    </row>
    <row r="191" spans="1:8" s="43" customFormat="1" ht="16.5" customHeight="1">
      <c r="A191" s="34" t="s">
        <v>2290</v>
      </c>
      <c r="B191" s="38">
        <v>848</v>
      </c>
      <c r="C191" s="34" t="s">
        <v>1836</v>
      </c>
      <c r="D191" s="38">
        <v>2258</v>
      </c>
      <c r="E191" s="34" t="s">
        <v>1152</v>
      </c>
      <c r="F191" s="38">
        <v>0</v>
      </c>
      <c r="G191" s="34" t="s">
        <v>2139</v>
      </c>
      <c r="H191" s="38">
        <v>2245</v>
      </c>
    </row>
    <row r="192" spans="1:8" s="43" customFormat="1" ht="16.5" customHeight="1">
      <c r="A192" s="34" t="s">
        <v>747</v>
      </c>
      <c r="B192" s="38">
        <v>848</v>
      </c>
      <c r="C192" s="34" t="s">
        <v>1476</v>
      </c>
      <c r="D192" s="38">
        <v>392</v>
      </c>
      <c r="E192" s="34" t="s">
        <v>564</v>
      </c>
      <c r="F192" s="38">
        <v>0</v>
      </c>
      <c r="G192" s="34" t="s">
        <v>802</v>
      </c>
      <c r="H192" s="38">
        <v>25</v>
      </c>
    </row>
    <row r="193" spans="1:8" s="43" customFormat="1" ht="16.5" customHeight="1">
      <c r="A193" s="34" t="s">
        <v>480</v>
      </c>
      <c r="B193" s="38">
        <v>81355</v>
      </c>
      <c r="C193" s="34" t="s">
        <v>1909</v>
      </c>
      <c r="D193" s="38">
        <v>0</v>
      </c>
      <c r="E193" s="34" t="s">
        <v>543</v>
      </c>
      <c r="F193" s="38">
        <v>5984</v>
      </c>
      <c r="G193" s="34" t="s">
        <v>1318</v>
      </c>
      <c r="H193" s="38">
        <v>25</v>
      </c>
    </row>
    <row r="194" spans="1:8" s="43" customFormat="1" ht="16.5" customHeight="1">
      <c r="A194" s="34" t="s">
        <v>531</v>
      </c>
      <c r="B194" s="38">
        <v>1383</v>
      </c>
      <c r="C194" s="34" t="s">
        <v>359</v>
      </c>
      <c r="D194" s="38">
        <v>110</v>
      </c>
      <c r="E194" s="34" t="s">
        <v>430</v>
      </c>
      <c r="F194" s="38">
        <v>71</v>
      </c>
      <c r="G194" s="34" t="s">
        <v>904</v>
      </c>
      <c r="H194" s="38">
        <v>0</v>
      </c>
    </row>
    <row r="195" spans="1:8" s="43" customFormat="1" ht="16.5" customHeight="1">
      <c r="A195" s="34" t="s">
        <v>1909</v>
      </c>
      <c r="B195" s="38">
        <v>442</v>
      </c>
      <c r="C195" s="34" t="s">
        <v>2055</v>
      </c>
      <c r="D195" s="38">
        <v>0</v>
      </c>
      <c r="E195" s="34" t="s">
        <v>1922</v>
      </c>
      <c r="F195" s="38">
        <v>1892</v>
      </c>
      <c r="G195" s="34" t="s">
        <v>1090</v>
      </c>
      <c r="H195" s="38">
        <v>0</v>
      </c>
    </row>
    <row r="196" spans="1:8" s="43" customFormat="1" ht="16.5" customHeight="1">
      <c r="A196" s="34" t="s">
        <v>359</v>
      </c>
      <c r="B196" s="38">
        <v>830</v>
      </c>
      <c r="C196" s="34" t="s">
        <v>287</v>
      </c>
      <c r="D196" s="38">
        <v>9</v>
      </c>
      <c r="E196" s="34" t="s">
        <v>1625</v>
      </c>
      <c r="F196" s="38">
        <v>0</v>
      </c>
      <c r="G196" s="34" t="s">
        <v>808</v>
      </c>
      <c r="H196" s="38">
        <v>242</v>
      </c>
    </row>
    <row r="197" spans="1:8" s="43" customFormat="1" ht="16.5" customHeight="1">
      <c r="A197" s="34" t="s">
        <v>2055</v>
      </c>
      <c r="B197" s="38">
        <v>0</v>
      </c>
      <c r="C197" s="34" t="s">
        <v>1245</v>
      </c>
      <c r="D197" s="38">
        <v>0</v>
      </c>
      <c r="E197" s="34" t="s">
        <v>1319</v>
      </c>
      <c r="F197" s="38">
        <v>485</v>
      </c>
      <c r="G197" s="34" t="s">
        <v>1909</v>
      </c>
      <c r="H197" s="38">
        <v>79</v>
      </c>
    </row>
    <row r="198" spans="1:8" s="43" customFormat="1" ht="16.5" customHeight="1">
      <c r="A198" s="34" t="s">
        <v>941</v>
      </c>
      <c r="B198" s="38">
        <v>111</v>
      </c>
      <c r="C198" s="34" t="s">
        <v>18</v>
      </c>
      <c r="D198" s="38">
        <v>0</v>
      </c>
      <c r="E198" s="34" t="s">
        <v>671</v>
      </c>
      <c r="F198" s="38">
        <v>0</v>
      </c>
      <c r="G198" s="34" t="s">
        <v>359</v>
      </c>
      <c r="H198" s="38">
        <v>42</v>
      </c>
    </row>
    <row r="199" spans="1:8" s="43" customFormat="1" ht="16.5" customHeight="1">
      <c r="A199" s="34" t="s">
        <v>1328</v>
      </c>
      <c r="B199" s="38">
        <v>199</v>
      </c>
      <c r="C199" s="34" t="s">
        <v>2001</v>
      </c>
      <c r="D199" s="38">
        <v>233</v>
      </c>
      <c r="E199" s="34" t="s">
        <v>1379</v>
      </c>
      <c r="F199" s="38">
        <v>0</v>
      </c>
      <c r="G199" s="34" t="s">
        <v>2055</v>
      </c>
      <c r="H199" s="38">
        <v>0</v>
      </c>
    </row>
    <row r="200" spans="1:8" s="43" customFormat="1" ht="16.5" customHeight="1">
      <c r="A200" s="34" t="s">
        <v>1874</v>
      </c>
      <c r="B200" s="38">
        <v>30</v>
      </c>
      <c r="C200" s="34" t="s">
        <v>2044</v>
      </c>
      <c r="D200" s="38">
        <v>0</v>
      </c>
      <c r="E200" s="34" t="s">
        <v>2348</v>
      </c>
      <c r="F200" s="38">
        <v>3536</v>
      </c>
      <c r="G200" s="34" t="s">
        <v>2105</v>
      </c>
      <c r="H200" s="38">
        <v>0</v>
      </c>
    </row>
    <row r="201" spans="1:8" s="43" customFormat="1" ht="16.5" customHeight="1">
      <c r="A201" s="34" t="s">
        <v>2170</v>
      </c>
      <c r="B201" s="38">
        <v>10</v>
      </c>
      <c r="C201" s="34" t="s">
        <v>52</v>
      </c>
      <c r="D201" s="38">
        <v>40</v>
      </c>
      <c r="E201" s="34" t="s">
        <v>861</v>
      </c>
      <c r="F201" s="38">
        <v>4613</v>
      </c>
      <c r="G201" s="34" t="s">
        <v>801</v>
      </c>
      <c r="H201" s="38">
        <v>0</v>
      </c>
    </row>
    <row r="202" spans="1:8" s="43" customFormat="1" ht="16.5" customHeight="1">
      <c r="A202" s="34" t="s">
        <v>1775</v>
      </c>
      <c r="B202" s="38">
        <v>0</v>
      </c>
      <c r="C202" s="34" t="s">
        <v>1028</v>
      </c>
      <c r="D202" s="38">
        <v>0</v>
      </c>
      <c r="E202" s="34" t="s">
        <v>2242</v>
      </c>
      <c r="F202" s="38">
        <v>0</v>
      </c>
      <c r="G202" s="34" t="s">
        <v>1290</v>
      </c>
      <c r="H202" s="38">
        <v>0</v>
      </c>
    </row>
    <row r="203" spans="1:8" s="43" customFormat="1" ht="16.5" customHeight="1">
      <c r="A203" s="34" t="s">
        <v>2278</v>
      </c>
      <c r="B203" s="38">
        <v>0</v>
      </c>
      <c r="C203" s="34" t="s">
        <v>528</v>
      </c>
      <c r="D203" s="38">
        <v>0</v>
      </c>
      <c r="E203" s="34" t="s">
        <v>1537</v>
      </c>
      <c r="F203" s="38">
        <v>4613</v>
      </c>
      <c r="G203" s="34" t="s">
        <v>172</v>
      </c>
      <c r="H203" s="38">
        <v>0</v>
      </c>
    </row>
    <row r="204" spans="1:8" s="43" customFormat="1" ht="16.5" customHeight="1">
      <c r="A204" s="34" t="s">
        <v>1153</v>
      </c>
      <c r="B204" s="38">
        <v>129</v>
      </c>
      <c r="C204" s="34" t="s">
        <v>423</v>
      </c>
      <c r="D204" s="38">
        <v>0</v>
      </c>
      <c r="E204" s="34" t="s">
        <v>1664</v>
      </c>
      <c r="F204" s="38">
        <v>0</v>
      </c>
      <c r="G204" s="34" t="s">
        <v>1223</v>
      </c>
      <c r="H204" s="38">
        <v>0</v>
      </c>
    </row>
    <row r="205" spans="1:8" s="43" customFormat="1" ht="16.5" customHeight="1">
      <c r="A205" s="34" t="s">
        <v>2381</v>
      </c>
      <c r="B205" s="38">
        <v>0</v>
      </c>
      <c r="C205" s="34" t="s">
        <v>2007</v>
      </c>
      <c r="D205" s="38">
        <v>0</v>
      </c>
      <c r="E205" s="34" t="s">
        <v>2447</v>
      </c>
      <c r="F205" s="38">
        <v>0</v>
      </c>
      <c r="G205" s="34" t="s">
        <v>789</v>
      </c>
      <c r="H205" s="38">
        <v>0</v>
      </c>
    </row>
    <row r="206" spans="1:8" s="43" customFormat="1" ht="16.5" customHeight="1">
      <c r="A206" s="34" t="s">
        <v>1814</v>
      </c>
      <c r="B206" s="38">
        <v>0</v>
      </c>
      <c r="C206" s="34" t="s">
        <v>2224</v>
      </c>
      <c r="D206" s="38">
        <v>0</v>
      </c>
      <c r="E206" s="34" t="s">
        <v>1279</v>
      </c>
      <c r="F206" s="38">
        <v>0</v>
      </c>
      <c r="G206" s="34" t="s">
        <v>1835</v>
      </c>
      <c r="H206" s="38">
        <v>0</v>
      </c>
    </row>
    <row r="207" spans="1:8" s="43" customFormat="1" ht="16.5" customHeight="1">
      <c r="A207" s="34" t="s">
        <v>914</v>
      </c>
      <c r="B207" s="38">
        <v>0</v>
      </c>
      <c r="C207" s="34" t="s">
        <v>442</v>
      </c>
      <c r="D207" s="38">
        <v>56213</v>
      </c>
      <c r="E207" s="34" t="s">
        <v>1905</v>
      </c>
      <c r="F207" s="38">
        <v>43</v>
      </c>
      <c r="G207" s="34" t="s">
        <v>301</v>
      </c>
      <c r="H207" s="38">
        <v>0</v>
      </c>
    </row>
    <row r="208" spans="1:8" s="43" customFormat="1" ht="16.5" customHeight="1">
      <c r="A208" s="34" t="s">
        <v>218</v>
      </c>
      <c r="B208" s="38">
        <v>0</v>
      </c>
      <c r="C208" s="34" t="s">
        <v>507</v>
      </c>
      <c r="D208" s="38">
        <v>7757</v>
      </c>
      <c r="E208" s="34" t="s">
        <v>1304</v>
      </c>
      <c r="F208" s="38">
        <v>43</v>
      </c>
      <c r="G208" s="34" t="s">
        <v>2431</v>
      </c>
      <c r="H208" s="38">
        <v>121</v>
      </c>
    </row>
    <row r="209" spans="1:8" s="43" customFormat="1" ht="16.5" customHeight="1">
      <c r="A209" s="34" t="s">
        <v>619</v>
      </c>
      <c r="B209" s="38">
        <v>0</v>
      </c>
      <c r="C209" s="34" t="s">
        <v>1824</v>
      </c>
      <c r="D209" s="38">
        <v>48456</v>
      </c>
      <c r="E209" s="34" t="s">
        <v>319</v>
      </c>
      <c r="F209" s="38">
        <v>0</v>
      </c>
      <c r="G209" s="34" t="s">
        <v>2044</v>
      </c>
      <c r="H209" s="38">
        <v>0</v>
      </c>
    </row>
    <row r="210" spans="1:8" s="43" customFormat="1" ht="16.5" customHeight="1">
      <c r="A210" s="34" t="s">
        <v>1139</v>
      </c>
      <c r="B210" s="38">
        <v>0</v>
      </c>
      <c r="C210" s="34" t="s">
        <v>95</v>
      </c>
      <c r="D210" s="38">
        <v>0</v>
      </c>
      <c r="E210" s="34" t="s">
        <v>1863</v>
      </c>
      <c r="F210" s="38">
        <v>0</v>
      </c>
      <c r="G210" s="34" t="s">
        <v>1748</v>
      </c>
      <c r="H210" s="38">
        <v>0</v>
      </c>
    </row>
    <row r="211" spans="1:8" s="43" customFormat="1" ht="16.5" customHeight="1">
      <c r="A211" s="34" t="s">
        <v>377</v>
      </c>
      <c r="B211" s="38">
        <v>30</v>
      </c>
      <c r="C211" s="34" t="s">
        <v>1823</v>
      </c>
      <c r="D211" s="38">
        <v>0</v>
      </c>
      <c r="E211" s="34" t="s">
        <v>1504</v>
      </c>
      <c r="F211" s="38">
        <v>0</v>
      </c>
      <c r="G211" s="34" t="s">
        <v>788</v>
      </c>
      <c r="H211" s="38">
        <v>0</v>
      </c>
    </row>
    <row r="212" spans="1:8" s="43" customFormat="1" ht="16.5" customHeight="1">
      <c r="A212" s="34" t="s">
        <v>1708</v>
      </c>
      <c r="B212" s="38">
        <v>8023</v>
      </c>
      <c r="C212" s="34" t="s">
        <v>1940</v>
      </c>
      <c r="D212" s="38">
        <v>0</v>
      </c>
      <c r="E212" s="34" t="s">
        <v>160</v>
      </c>
      <c r="F212" s="38">
        <v>0</v>
      </c>
      <c r="G212" s="34" t="s">
        <v>738</v>
      </c>
      <c r="H212" s="38">
        <v>0</v>
      </c>
    </row>
    <row r="213" spans="1:8" s="43" customFormat="1" ht="16.5" customHeight="1">
      <c r="A213" s="34" t="s">
        <v>424</v>
      </c>
      <c r="B213" s="38">
        <v>30</v>
      </c>
      <c r="C213" s="34" t="s">
        <v>623</v>
      </c>
      <c r="D213" s="38">
        <v>1329</v>
      </c>
      <c r="E213" s="34" t="s">
        <v>2352</v>
      </c>
      <c r="F213" s="38">
        <v>1868</v>
      </c>
      <c r="G213" s="34" t="s">
        <v>1142</v>
      </c>
      <c r="H213" s="38">
        <v>30156</v>
      </c>
    </row>
    <row r="214" spans="1:8" s="43" customFormat="1" ht="16.5" customHeight="1">
      <c r="A214" s="34" t="s">
        <v>688</v>
      </c>
      <c r="B214" s="38">
        <v>687</v>
      </c>
      <c r="C214" s="34" t="s">
        <v>17</v>
      </c>
      <c r="D214" s="38">
        <v>1329</v>
      </c>
      <c r="E214" s="34" t="s">
        <v>1978</v>
      </c>
      <c r="F214" s="38">
        <v>1357</v>
      </c>
      <c r="G214" s="34" t="s">
        <v>2099</v>
      </c>
      <c r="H214" s="38">
        <v>5650</v>
      </c>
    </row>
    <row r="215" spans="1:8" s="43" customFormat="1" ht="16.5" customHeight="1">
      <c r="A215" s="34" t="s">
        <v>2400</v>
      </c>
      <c r="B215" s="38">
        <v>7306</v>
      </c>
      <c r="C215" s="34" t="s">
        <v>682</v>
      </c>
      <c r="D215" s="38">
        <v>0</v>
      </c>
      <c r="E215" s="34" t="s">
        <v>2303</v>
      </c>
      <c r="F215" s="38">
        <v>0</v>
      </c>
      <c r="G215" s="34" t="s">
        <v>1909</v>
      </c>
      <c r="H215" s="38">
        <v>889</v>
      </c>
    </row>
    <row r="216" spans="1:8" s="43" customFormat="1" ht="16.5" customHeight="1">
      <c r="A216" s="34" t="s">
        <v>586</v>
      </c>
      <c r="B216" s="38">
        <v>8749</v>
      </c>
      <c r="C216" s="34" t="s">
        <v>1686</v>
      </c>
      <c r="D216" s="38">
        <v>0</v>
      </c>
      <c r="E216" s="34" t="s">
        <v>706</v>
      </c>
      <c r="F216" s="38">
        <v>0</v>
      </c>
      <c r="G216" s="34" t="s">
        <v>359</v>
      </c>
      <c r="H216" s="38">
        <v>951</v>
      </c>
    </row>
    <row r="217" spans="1:8" s="43" customFormat="1" ht="16.5" customHeight="1">
      <c r="A217" s="34" t="s">
        <v>70</v>
      </c>
      <c r="B217" s="38">
        <v>915</v>
      </c>
      <c r="C217" s="34" t="s">
        <v>2074</v>
      </c>
      <c r="D217" s="38">
        <v>590</v>
      </c>
      <c r="E217" s="34" t="s">
        <v>1005</v>
      </c>
      <c r="F217" s="38">
        <v>63</v>
      </c>
      <c r="G217" s="34" t="s">
        <v>2055</v>
      </c>
      <c r="H217" s="38">
        <v>30</v>
      </c>
    </row>
    <row r="218" spans="1:8" s="43" customFormat="1" ht="16.5" customHeight="1">
      <c r="A218" s="34" t="s">
        <v>2112</v>
      </c>
      <c r="B218" s="38">
        <v>1065</v>
      </c>
      <c r="C218" s="34" t="s">
        <v>2304</v>
      </c>
      <c r="D218" s="38">
        <v>533</v>
      </c>
      <c r="E218" s="34" t="s">
        <v>1589</v>
      </c>
      <c r="F218" s="38">
        <v>448</v>
      </c>
      <c r="G218" s="34" t="s">
        <v>2467</v>
      </c>
      <c r="H218" s="38">
        <v>2559</v>
      </c>
    </row>
    <row r="219" spans="1:8" s="43" customFormat="1" ht="16.5" customHeight="1">
      <c r="A219" s="34" t="s">
        <v>2390</v>
      </c>
      <c r="B219" s="38">
        <v>952</v>
      </c>
      <c r="C219" s="34" t="s">
        <v>1665</v>
      </c>
      <c r="D219" s="38">
        <v>57</v>
      </c>
      <c r="E219" s="34" t="s">
        <v>2047</v>
      </c>
      <c r="F219" s="38">
        <v>1182</v>
      </c>
      <c r="G219" s="34" t="s">
        <v>467</v>
      </c>
      <c r="H219" s="38">
        <v>0</v>
      </c>
    </row>
    <row r="220" spans="1:8" s="43" customFormat="1" ht="16.5" customHeight="1">
      <c r="A220" s="34" t="s">
        <v>2446</v>
      </c>
      <c r="B220" s="38">
        <v>26</v>
      </c>
      <c r="C220" s="34" t="s">
        <v>2082</v>
      </c>
      <c r="D220" s="38">
        <v>12010</v>
      </c>
      <c r="E220" s="34" t="s">
        <v>1254</v>
      </c>
      <c r="F220" s="38">
        <v>227</v>
      </c>
      <c r="G220" s="34" t="s">
        <v>1796</v>
      </c>
      <c r="H220" s="38">
        <v>0</v>
      </c>
    </row>
    <row r="221" spans="1:8" s="43" customFormat="1" ht="16.5" customHeight="1">
      <c r="A221" s="34" t="s">
        <v>429</v>
      </c>
      <c r="B221" s="38">
        <v>20</v>
      </c>
      <c r="C221" s="34" t="s">
        <v>1926</v>
      </c>
      <c r="D221" s="38">
        <v>4144</v>
      </c>
      <c r="E221" s="34" t="s">
        <v>2164</v>
      </c>
      <c r="F221" s="38">
        <v>79</v>
      </c>
      <c r="G221" s="34" t="s">
        <v>912</v>
      </c>
      <c r="H221" s="38">
        <v>13941</v>
      </c>
    </row>
    <row r="222" spans="1:8" s="43" customFormat="1" ht="16.5" customHeight="1">
      <c r="A222" s="34" t="s">
        <v>2232</v>
      </c>
      <c r="B222" s="38">
        <v>0</v>
      </c>
      <c r="C222" s="34" t="s">
        <v>1909</v>
      </c>
      <c r="D222" s="38">
        <v>602</v>
      </c>
      <c r="E222" s="34" t="s">
        <v>437</v>
      </c>
      <c r="F222" s="38">
        <v>906</v>
      </c>
      <c r="G222" s="34" t="s">
        <v>1962</v>
      </c>
      <c r="H222" s="38">
        <v>70</v>
      </c>
    </row>
    <row r="223" spans="1:8" s="43" customFormat="1" ht="16.5" customHeight="1">
      <c r="A223" s="34" t="s">
        <v>2255</v>
      </c>
      <c r="B223" s="38">
        <v>0</v>
      </c>
      <c r="C223" s="34" t="s">
        <v>359</v>
      </c>
      <c r="D223" s="38">
        <v>1544</v>
      </c>
      <c r="E223" s="34" t="s">
        <v>2211</v>
      </c>
      <c r="F223" s="38">
        <v>0</v>
      </c>
      <c r="G223" s="34" t="s">
        <v>1192</v>
      </c>
      <c r="H223" s="38">
        <v>246</v>
      </c>
    </row>
    <row r="224" spans="1:8" s="43" customFormat="1" ht="16.5" customHeight="1">
      <c r="A224" s="34" t="s">
        <v>826</v>
      </c>
      <c r="B224" s="38">
        <v>0</v>
      </c>
      <c r="C224" s="34" t="s">
        <v>2055</v>
      </c>
      <c r="D224" s="38">
        <v>0</v>
      </c>
      <c r="E224" s="34" t="s">
        <v>928</v>
      </c>
      <c r="F224" s="38">
        <v>0</v>
      </c>
      <c r="G224" s="34" t="s">
        <v>2053</v>
      </c>
      <c r="H224" s="38">
        <v>3</v>
      </c>
    </row>
    <row r="225" spans="1:8" s="43" customFormat="1" ht="16.5" customHeight="1">
      <c r="A225" s="34" t="s">
        <v>1559</v>
      </c>
      <c r="B225" s="38">
        <v>1175</v>
      </c>
      <c r="C225" s="34" t="s">
        <v>1255</v>
      </c>
      <c r="D225" s="38">
        <v>0</v>
      </c>
      <c r="E225" s="34" t="s">
        <v>2314</v>
      </c>
      <c r="F225" s="38">
        <v>0</v>
      </c>
      <c r="G225" s="34" t="s">
        <v>1996</v>
      </c>
      <c r="H225" s="38">
        <v>2587</v>
      </c>
    </row>
    <row r="226" spans="1:8" s="43" customFormat="1" ht="16.5" customHeight="1">
      <c r="A226" s="34" t="s">
        <v>1244</v>
      </c>
      <c r="B226" s="38">
        <v>1403</v>
      </c>
      <c r="C226" s="34" t="s">
        <v>681</v>
      </c>
      <c r="D226" s="38">
        <v>673</v>
      </c>
      <c r="E226" s="34" t="s">
        <v>1822</v>
      </c>
      <c r="F226" s="38">
        <v>0</v>
      </c>
      <c r="G226" s="34" t="s">
        <v>1014</v>
      </c>
      <c r="H226" s="38">
        <v>0</v>
      </c>
    </row>
    <row r="227" spans="1:8" s="43" customFormat="1" ht="16.5" customHeight="1">
      <c r="A227" s="34" t="s">
        <v>2466</v>
      </c>
      <c r="B227" s="38">
        <v>1403</v>
      </c>
      <c r="C227" s="34" t="s">
        <v>1847</v>
      </c>
      <c r="D227" s="38">
        <v>20</v>
      </c>
      <c r="E227" s="34" t="s">
        <v>69</v>
      </c>
      <c r="F227" s="38">
        <v>0</v>
      </c>
      <c r="G227" s="34" t="s">
        <v>997</v>
      </c>
      <c r="H227" s="38">
        <v>102</v>
      </c>
    </row>
    <row r="228" spans="1:8" s="43" customFormat="1" ht="16.5" customHeight="1">
      <c r="A228" s="34" t="s">
        <v>1640</v>
      </c>
      <c r="B228" s="38">
        <v>7280</v>
      </c>
      <c r="C228" s="34" t="s">
        <v>422</v>
      </c>
      <c r="D228" s="38">
        <v>0</v>
      </c>
      <c r="E228" s="34" t="s">
        <v>1977</v>
      </c>
      <c r="F228" s="38">
        <v>0</v>
      </c>
      <c r="G228" s="34" t="s">
        <v>273</v>
      </c>
      <c r="H228" s="38">
        <v>2239</v>
      </c>
    </row>
    <row r="229" spans="1:8" s="43" customFormat="1" ht="16.5" customHeight="1">
      <c r="A229" s="34" t="s">
        <v>534</v>
      </c>
      <c r="B229" s="38">
        <v>2377</v>
      </c>
      <c r="C229" s="34" t="s">
        <v>2138</v>
      </c>
      <c r="D229" s="38">
        <v>0</v>
      </c>
      <c r="E229" s="34" t="s">
        <v>2380</v>
      </c>
      <c r="F229" s="38">
        <v>0</v>
      </c>
      <c r="G229" s="34" t="s">
        <v>1212</v>
      </c>
      <c r="H229" s="38">
        <v>246</v>
      </c>
    </row>
    <row r="230" spans="1:8" s="43" customFormat="1" ht="16.5" customHeight="1">
      <c r="A230" s="34" t="s">
        <v>2266</v>
      </c>
      <c r="B230" s="38">
        <v>4903</v>
      </c>
      <c r="C230" s="34" t="s">
        <v>732</v>
      </c>
      <c r="D230" s="38">
        <v>907</v>
      </c>
      <c r="E230" s="34" t="s">
        <v>2357</v>
      </c>
      <c r="F230" s="38">
        <v>48</v>
      </c>
      <c r="G230" s="34" t="s">
        <v>51</v>
      </c>
      <c r="H230" s="38">
        <v>0</v>
      </c>
    </row>
    <row r="231" spans="1:8" s="43" customFormat="1" ht="16.5" customHeight="1">
      <c r="A231" s="34" t="s">
        <v>1193</v>
      </c>
      <c r="B231" s="38">
        <v>8136</v>
      </c>
      <c r="C231" s="34" t="s">
        <v>2155</v>
      </c>
      <c r="D231" s="38">
        <v>0</v>
      </c>
      <c r="E231" s="34" t="s">
        <v>1004</v>
      </c>
      <c r="F231" s="38">
        <v>341</v>
      </c>
      <c r="G231" s="34" t="s">
        <v>961</v>
      </c>
      <c r="H231" s="38">
        <v>0</v>
      </c>
    </row>
    <row r="232" spans="1:8" s="43" customFormat="1" ht="16.5" customHeight="1">
      <c r="A232" s="34" t="s">
        <v>366</v>
      </c>
      <c r="B232" s="38">
        <v>8136</v>
      </c>
      <c r="C232" s="34" t="s">
        <v>627</v>
      </c>
      <c r="D232" s="38">
        <v>0</v>
      </c>
      <c r="E232" s="34" t="s">
        <v>456</v>
      </c>
      <c r="F232" s="38">
        <v>626</v>
      </c>
      <c r="G232" s="34" t="s">
        <v>2159</v>
      </c>
      <c r="H232" s="38">
        <v>21</v>
      </c>
    </row>
    <row r="233" spans="1:8" s="43" customFormat="1" ht="16.5" customHeight="1">
      <c r="A233" s="34" t="s">
        <v>299</v>
      </c>
      <c r="B233" s="38">
        <v>0</v>
      </c>
      <c r="C233" s="34" t="s">
        <v>1457</v>
      </c>
      <c r="D233" s="38">
        <v>0</v>
      </c>
      <c r="E233" s="34" t="s">
        <v>1202</v>
      </c>
      <c r="F233" s="38">
        <v>0</v>
      </c>
      <c r="G233" s="34" t="s">
        <v>1950</v>
      </c>
      <c r="H233" s="38">
        <v>21</v>
      </c>
    </row>
    <row r="234" spans="1:8" s="43" customFormat="1" ht="16.5" customHeight="1">
      <c r="A234" s="34" t="s">
        <v>1548</v>
      </c>
      <c r="B234" s="38">
        <v>0</v>
      </c>
      <c r="C234" s="34" t="s">
        <v>764</v>
      </c>
      <c r="D234" s="38">
        <v>32</v>
      </c>
      <c r="E234" s="34" t="s">
        <v>1909</v>
      </c>
      <c r="F234" s="38">
        <v>0</v>
      </c>
      <c r="G234" s="34" t="s">
        <v>776</v>
      </c>
      <c r="H234" s="38">
        <v>0</v>
      </c>
    </row>
    <row r="235" spans="1:8" s="43" customFormat="1" ht="16.5" customHeight="1">
      <c r="A235" s="34" t="s">
        <v>1394</v>
      </c>
      <c r="B235" s="38">
        <v>7687</v>
      </c>
      <c r="C235" s="34" t="s">
        <v>356</v>
      </c>
      <c r="D235" s="38">
        <v>0</v>
      </c>
      <c r="E235" s="34" t="s">
        <v>359</v>
      </c>
      <c r="F235" s="38">
        <v>0</v>
      </c>
      <c r="G235" s="34" t="s">
        <v>2163</v>
      </c>
      <c r="H235" s="38">
        <v>0</v>
      </c>
    </row>
    <row r="236" spans="1:8" s="43" customFormat="1" ht="16.5" customHeight="1">
      <c r="A236" s="34" t="s">
        <v>100</v>
      </c>
      <c r="B236" s="38">
        <v>7687</v>
      </c>
      <c r="C236" s="34" t="s">
        <v>1106</v>
      </c>
      <c r="D236" s="38">
        <v>0</v>
      </c>
      <c r="E236" s="34" t="s">
        <v>2055</v>
      </c>
      <c r="F236" s="38">
        <v>0</v>
      </c>
      <c r="G236" s="34" t="s">
        <v>1165</v>
      </c>
      <c r="H236" s="38">
        <v>1147</v>
      </c>
    </row>
    <row r="237" spans="1:8" s="43" customFormat="1" ht="16.5" customHeight="1">
      <c r="A237" s="34" t="s">
        <v>463</v>
      </c>
      <c r="B237" s="38">
        <v>73990</v>
      </c>
      <c r="C237" s="34" t="s">
        <v>1015</v>
      </c>
      <c r="D237" s="38">
        <v>0</v>
      </c>
      <c r="E237" s="34" t="s">
        <v>648</v>
      </c>
      <c r="F237" s="38">
        <v>0</v>
      </c>
      <c r="G237" s="34" t="s">
        <v>1146</v>
      </c>
      <c r="H237" s="38">
        <v>0</v>
      </c>
    </row>
    <row r="238" spans="1:8" s="43" customFormat="1" ht="16.5" customHeight="1">
      <c r="A238" s="34" t="s">
        <v>2010</v>
      </c>
      <c r="B238" s="38">
        <v>21268</v>
      </c>
      <c r="C238" s="34" t="s">
        <v>962</v>
      </c>
      <c r="D238" s="38">
        <v>0</v>
      </c>
      <c r="E238" s="34" t="s">
        <v>217</v>
      </c>
      <c r="F238" s="38">
        <v>0</v>
      </c>
      <c r="G238" s="34" t="s">
        <v>1961</v>
      </c>
      <c r="H238" s="38">
        <v>1147</v>
      </c>
    </row>
    <row r="239" spans="1:8" s="43" customFormat="1" ht="16.5" customHeight="1">
      <c r="A239" s="34" t="s">
        <v>1909</v>
      </c>
      <c r="B239" s="38">
        <v>2457</v>
      </c>
      <c r="C239" s="34" t="s">
        <v>1264</v>
      </c>
      <c r="D239" s="38">
        <v>0</v>
      </c>
      <c r="E239" s="34" t="s">
        <v>2104</v>
      </c>
      <c r="F239" s="38">
        <v>0</v>
      </c>
      <c r="G239" s="34" t="s">
        <v>2205</v>
      </c>
      <c r="H239" s="38">
        <v>25351</v>
      </c>
    </row>
    <row r="240" spans="1:8" s="43" customFormat="1" ht="16.5" customHeight="1">
      <c r="A240" s="34" t="s">
        <v>359</v>
      </c>
      <c r="B240" s="38">
        <v>2736</v>
      </c>
      <c r="C240" s="34" t="s">
        <v>1033</v>
      </c>
      <c r="D240" s="38">
        <v>0</v>
      </c>
      <c r="E240" s="34" t="s">
        <v>2249</v>
      </c>
      <c r="F240" s="38">
        <v>0</v>
      </c>
      <c r="G240" s="34" t="s">
        <v>224</v>
      </c>
      <c r="H240" s="38">
        <v>19952</v>
      </c>
    </row>
    <row r="241" spans="1:8" s="43" customFormat="1" ht="16.5" customHeight="1">
      <c r="A241" s="34" t="s">
        <v>2055</v>
      </c>
      <c r="B241" s="38">
        <v>0</v>
      </c>
      <c r="C241" s="34" t="s">
        <v>2380</v>
      </c>
      <c r="D241" s="38">
        <v>0</v>
      </c>
      <c r="E241" s="34" t="s">
        <v>155</v>
      </c>
      <c r="F241" s="38">
        <v>0</v>
      </c>
      <c r="G241" s="34" t="s">
        <v>1909</v>
      </c>
      <c r="H241" s="38">
        <v>2711</v>
      </c>
    </row>
    <row r="242" spans="1:8" s="43" customFormat="1" ht="16.5" customHeight="1">
      <c r="A242" s="34" t="s">
        <v>2044</v>
      </c>
      <c r="B242" s="38">
        <v>0</v>
      </c>
      <c r="C242" s="34" t="s">
        <v>1037</v>
      </c>
      <c r="D242" s="38">
        <v>0</v>
      </c>
      <c r="E242" s="34" t="s">
        <v>1237</v>
      </c>
      <c r="F242" s="38">
        <v>0</v>
      </c>
      <c r="G242" s="34" t="s">
        <v>359</v>
      </c>
      <c r="H242" s="38">
        <v>1635</v>
      </c>
    </row>
    <row r="243" spans="1:8" s="43" customFormat="1" ht="16.5" customHeight="1">
      <c r="A243" s="34" t="s">
        <v>1939</v>
      </c>
      <c r="B243" s="38">
        <v>0</v>
      </c>
      <c r="C243" s="34" t="s">
        <v>1742</v>
      </c>
      <c r="D243" s="38">
        <v>0</v>
      </c>
      <c r="E243" s="34" t="s">
        <v>2081</v>
      </c>
      <c r="F243" s="38">
        <v>0</v>
      </c>
      <c r="G243" s="34" t="s">
        <v>2055</v>
      </c>
      <c r="H243" s="38">
        <v>0</v>
      </c>
    </row>
    <row r="244" spans="1:8" s="43" customFormat="1" ht="16.5" customHeight="1">
      <c r="A244" s="34" t="s">
        <v>2062</v>
      </c>
      <c r="B244" s="38">
        <v>648</v>
      </c>
      <c r="C244" s="34" t="s">
        <v>241</v>
      </c>
      <c r="D244" s="38">
        <v>0</v>
      </c>
      <c r="E244" s="34" t="s">
        <v>1334</v>
      </c>
      <c r="F244" s="38">
        <v>19498</v>
      </c>
      <c r="G244" s="34" t="s">
        <v>414</v>
      </c>
      <c r="H244" s="38">
        <v>7862</v>
      </c>
    </row>
    <row r="245" spans="1:8" s="43" customFormat="1" ht="16.5" customHeight="1">
      <c r="A245" s="34" t="s">
        <v>2178</v>
      </c>
      <c r="B245" s="38">
        <v>653</v>
      </c>
      <c r="C245" s="34" t="s">
        <v>484</v>
      </c>
      <c r="D245" s="38">
        <v>0</v>
      </c>
      <c r="E245" s="34" t="s">
        <v>1909</v>
      </c>
      <c r="F245" s="38">
        <v>99</v>
      </c>
      <c r="G245" s="34" t="s">
        <v>1445</v>
      </c>
      <c r="H245" s="38">
        <v>2448</v>
      </c>
    </row>
    <row r="246" spans="1:8" s="43" customFormat="1" ht="16.5" customHeight="1">
      <c r="A246" s="34" t="s">
        <v>589</v>
      </c>
      <c r="B246" s="38">
        <v>65</v>
      </c>
      <c r="C246" s="34" t="s">
        <v>1348</v>
      </c>
      <c r="D246" s="38">
        <v>0</v>
      </c>
      <c r="E246" s="34" t="s">
        <v>359</v>
      </c>
      <c r="F246" s="38">
        <v>230</v>
      </c>
      <c r="G246" s="34" t="s">
        <v>1517</v>
      </c>
      <c r="H246" s="38">
        <v>0</v>
      </c>
    </row>
    <row r="247" spans="1:8" s="43" customFormat="1" ht="16.5" customHeight="1">
      <c r="A247" s="34" t="s">
        <v>940</v>
      </c>
      <c r="B247" s="38">
        <v>2</v>
      </c>
      <c r="C247" s="34" t="s">
        <v>1857</v>
      </c>
      <c r="D247" s="38">
        <v>56</v>
      </c>
      <c r="E247" s="34" t="s">
        <v>2055</v>
      </c>
      <c r="F247" s="38">
        <v>0</v>
      </c>
      <c r="G247" s="34" t="s">
        <v>1002</v>
      </c>
      <c r="H247" s="38">
        <v>0</v>
      </c>
    </row>
    <row r="248" spans="1:8" s="43" customFormat="1" ht="16.5" customHeight="1">
      <c r="A248" s="34" t="s">
        <v>1760</v>
      </c>
      <c r="B248" s="38">
        <v>0</v>
      </c>
      <c r="C248" s="34" t="s">
        <v>4</v>
      </c>
      <c r="D248" s="38">
        <v>310</v>
      </c>
      <c r="E248" s="34" t="s">
        <v>2346</v>
      </c>
      <c r="F248" s="38">
        <v>16854</v>
      </c>
      <c r="G248" s="34" t="s">
        <v>1624</v>
      </c>
      <c r="H248" s="38">
        <v>0</v>
      </c>
    </row>
    <row r="249" spans="1:8" s="43" customFormat="1" ht="16.5" customHeight="1">
      <c r="A249" s="34" t="s">
        <v>447</v>
      </c>
      <c r="B249" s="38">
        <v>6</v>
      </c>
      <c r="C249" s="34" t="s">
        <v>134</v>
      </c>
      <c r="D249" s="38">
        <v>7315</v>
      </c>
      <c r="E249" s="34" t="s">
        <v>2023</v>
      </c>
      <c r="F249" s="38">
        <v>279</v>
      </c>
      <c r="G249" s="34" t="s">
        <v>2000</v>
      </c>
      <c r="H249" s="38">
        <v>1796</v>
      </c>
    </row>
    <row r="250" spans="1:8" s="43" customFormat="1" ht="16.5" customHeight="1">
      <c r="A250" s="34" t="s">
        <v>42</v>
      </c>
      <c r="B250" s="38">
        <v>0</v>
      </c>
      <c r="C250" s="34" t="s">
        <v>1909</v>
      </c>
      <c r="D250" s="38">
        <v>1721</v>
      </c>
      <c r="E250" s="34" t="s">
        <v>1645</v>
      </c>
      <c r="F250" s="38">
        <v>0</v>
      </c>
      <c r="G250" s="34" t="s">
        <v>147</v>
      </c>
      <c r="H250" s="38">
        <v>0</v>
      </c>
    </row>
    <row r="251" spans="1:8" s="43" customFormat="1" ht="16.5" customHeight="1">
      <c r="A251" s="34" t="s">
        <v>733</v>
      </c>
      <c r="B251" s="38">
        <v>448</v>
      </c>
      <c r="C251" s="34" t="s">
        <v>359</v>
      </c>
      <c r="D251" s="38">
        <v>611</v>
      </c>
      <c r="E251" s="34" t="s">
        <v>1138</v>
      </c>
      <c r="F251" s="38">
        <v>1319</v>
      </c>
      <c r="G251" s="34" t="s">
        <v>1055</v>
      </c>
      <c r="H251" s="38">
        <v>0</v>
      </c>
    </row>
    <row r="252" spans="1:8" s="43" customFormat="1" ht="16.5" customHeight="1">
      <c r="A252" s="34" t="s">
        <v>250</v>
      </c>
      <c r="B252" s="38">
        <v>0</v>
      </c>
      <c r="C252" s="34" t="s">
        <v>2055</v>
      </c>
      <c r="D252" s="38">
        <v>0</v>
      </c>
      <c r="E252" s="34" t="s">
        <v>1003</v>
      </c>
      <c r="F252" s="38">
        <v>0</v>
      </c>
      <c r="G252" s="34" t="s">
        <v>1456</v>
      </c>
      <c r="H252" s="38">
        <v>0</v>
      </c>
    </row>
    <row r="253" spans="1:8" s="43" customFormat="1" ht="16.5" customHeight="1">
      <c r="A253" s="34" t="s">
        <v>332</v>
      </c>
      <c r="B253" s="38">
        <v>0</v>
      </c>
      <c r="C253" s="34" t="s">
        <v>731</v>
      </c>
      <c r="D253" s="38">
        <v>0</v>
      </c>
      <c r="E253" s="34" t="s">
        <v>1386</v>
      </c>
      <c r="F253" s="38">
        <v>0</v>
      </c>
      <c r="G253" s="34" t="s">
        <v>2389</v>
      </c>
      <c r="H253" s="38">
        <v>0</v>
      </c>
    </row>
    <row r="254" spans="1:8" s="43" customFormat="1" ht="16.5" customHeight="1">
      <c r="A254" s="34" t="s">
        <v>1989</v>
      </c>
      <c r="B254" s="38">
        <v>821</v>
      </c>
      <c r="C254" s="34" t="s">
        <v>2399</v>
      </c>
      <c r="D254" s="38">
        <v>1870</v>
      </c>
      <c r="E254" s="34" t="s">
        <v>1768</v>
      </c>
      <c r="F254" s="38">
        <v>717</v>
      </c>
      <c r="G254" s="34" t="s">
        <v>86</v>
      </c>
      <c r="H254" s="38">
        <v>0</v>
      </c>
    </row>
    <row r="255" spans="1:8" s="43" customFormat="1" ht="16.5" customHeight="1">
      <c r="A255" s="34" t="s">
        <v>1495</v>
      </c>
      <c r="B255" s="38">
        <v>66</v>
      </c>
      <c r="C255" s="34" t="s">
        <v>551</v>
      </c>
      <c r="D255" s="38">
        <v>127</v>
      </c>
      <c r="E255" s="34" t="s">
        <v>2040</v>
      </c>
      <c r="F255" s="38">
        <v>646</v>
      </c>
      <c r="G255" s="34" t="s">
        <v>1359</v>
      </c>
      <c r="H255" s="38">
        <v>0</v>
      </c>
    </row>
    <row r="256" spans="1:8" s="43" customFormat="1" ht="16.5" customHeight="1">
      <c r="A256" s="34" t="s">
        <v>1458</v>
      </c>
      <c r="B256" s="38">
        <v>315</v>
      </c>
      <c r="C256" s="34" t="s">
        <v>312</v>
      </c>
      <c r="D256" s="38">
        <v>0</v>
      </c>
      <c r="E256" s="34" t="s">
        <v>161</v>
      </c>
      <c r="F256" s="38">
        <v>196</v>
      </c>
      <c r="G256" s="34" t="s">
        <v>1644</v>
      </c>
      <c r="H256" s="38">
        <v>0</v>
      </c>
    </row>
    <row r="257" spans="1:8" s="43" customFormat="1" ht="16.5" customHeight="1">
      <c r="A257" s="34" t="s">
        <v>1025</v>
      </c>
      <c r="B257" s="38">
        <v>541</v>
      </c>
      <c r="C257" s="34" t="s">
        <v>975</v>
      </c>
      <c r="D257" s="38">
        <v>0</v>
      </c>
      <c r="E257" s="34" t="s">
        <v>746</v>
      </c>
      <c r="F257" s="38">
        <v>328</v>
      </c>
      <c r="G257" s="34" t="s">
        <v>2345</v>
      </c>
      <c r="H257" s="38">
        <v>67</v>
      </c>
    </row>
    <row r="258" spans="1:8" s="43" customFormat="1" ht="16.5" customHeight="1">
      <c r="A258" s="34" t="s">
        <v>390</v>
      </c>
      <c r="B258" s="38">
        <v>0</v>
      </c>
      <c r="C258" s="34" t="s">
        <v>1065</v>
      </c>
      <c r="D258" s="38">
        <v>0</v>
      </c>
      <c r="E258" s="34" t="s">
        <v>1703</v>
      </c>
      <c r="F258" s="38">
        <v>0</v>
      </c>
      <c r="G258" s="34" t="s">
        <v>1734</v>
      </c>
      <c r="H258" s="38">
        <v>0</v>
      </c>
    </row>
    <row r="259" spans="1:8" s="43" customFormat="1" ht="16.5" customHeight="1">
      <c r="A259" s="34" t="s">
        <v>2315</v>
      </c>
      <c r="B259" s="38">
        <v>0</v>
      </c>
      <c r="C259" s="34" t="s">
        <v>2358</v>
      </c>
      <c r="D259" s="38">
        <v>365</v>
      </c>
      <c r="E259" s="34" t="s">
        <v>1317</v>
      </c>
      <c r="F259" s="38">
        <v>0</v>
      </c>
      <c r="G259" s="34" t="s">
        <v>182</v>
      </c>
      <c r="H259" s="38">
        <v>0</v>
      </c>
    </row>
    <row r="260" spans="1:8" s="43" customFormat="1" ht="16.5" customHeight="1">
      <c r="A260" s="34" t="s">
        <v>171</v>
      </c>
      <c r="B260" s="38">
        <v>476</v>
      </c>
      <c r="C260" s="34" t="s">
        <v>2198</v>
      </c>
      <c r="D260" s="38">
        <v>394</v>
      </c>
      <c r="E260" s="34" t="s">
        <v>1663</v>
      </c>
      <c r="F260" s="38">
        <v>122</v>
      </c>
      <c r="G260" s="34" t="s">
        <v>1408</v>
      </c>
      <c r="H260" s="38">
        <v>0</v>
      </c>
    </row>
    <row r="261" spans="1:8" s="43" customFormat="1" ht="16.5" customHeight="1">
      <c r="A261" s="34" t="s">
        <v>2177</v>
      </c>
      <c r="B261" s="38">
        <v>0</v>
      </c>
      <c r="C261" s="34" t="s">
        <v>825</v>
      </c>
      <c r="D261" s="38">
        <v>0</v>
      </c>
      <c r="E261" s="34" t="s">
        <v>2160</v>
      </c>
      <c r="F261" s="38">
        <v>17364</v>
      </c>
      <c r="G261" s="34" t="s">
        <v>1485</v>
      </c>
      <c r="H261" s="38">
        <v>0</v>
      </c>
    </row>
    <row r="262" spans="1:8" s="43" customFormat="1" ht="16.5" customHeight="1">
      <c r="A262" s="34" t="s">
        <v>858</v>
      </c>
      <c r="B262" s="38">
        <v>24</v>
      </c>
      <c r="C262" s="34" t="s">
        <v>514</v>
      </c>
      <c r="D262" s="38">
        <v>0</v>
      </c>
      <c r="E262" s="34" t="s">
        <v>2197</v>
      </c>
      <c r="F262" s="38">
        <v>3104</v>
      </c>
      <c r="G262" s="34" t="s">
        <v>1385</v>
      </c>
      <c r="H262" s="38">
        <v>3433</v>
      </c>
    </row>
    <row r="263" spans="1:8" s="43" customFormat="1" ht="16.5" customHeight="1">
      <c r="A263" s="34" t="s">
        <v>599</v>
      </c>
      <c r="B263" s="38">
        <v>0</v>
      </c>
      <c r="C263" s="34" t="s">
        <v>359</v>
      </c>
      <c r="D263" s="38">
        <v>25</v>
      </c>
      <c r="E263" s="34" t="s">
        <v>2204</v>
      </c>
      <c r="F263" s="38">
        <v>1295</v>
      </c>
      <c r="G263" s="34" t="s">
        <v>359</v>
      </c>
      <c r="H263" s="38">
        <v>61</v>
      </c>
    </row>
    <row r="264" spans="1:8" s="43" customFormat="1" ht="16.5" customHeight="1">
      <c r="A264" s="34" t="s">
        <v>1909</v>
      </c>
      <c r="B264" s="38">
        <v>0</v>
      </c>
      <c r="C264" s="34" t="s">
        <v>2055</v>
      </c>
      <c r="D264" s="38">
        <v>0</v>
      </c>
      <c r="E264" s="34" t="s">
        <v>1909</v>
      </c>
      <c r="F264" s="38">
        <v>398</v>
      </c>
      <c r="G264" s="34" t="s">
        <v>2055</v>
      </c>
      <c r="H264" s="38">
        <v>0</v>
      </c>
    </row>
    <row r="265" spans="1:8" s="43" customFormat="1" ht="16.5" customHeight="1">
      <c r="A265" s="34" t="s">
        <v>359</v>
      </c>
      <c r="B265" s="38">
        <v>0</v>
      </c>
      <c r="C265" s="34" t="s">
        <v>1036</v>
      </c>
      <c r="D265" s="38">
        <v>0</v>
      </c>
      <c r="E265" s="34" t="s">
        <v>359</v>
      </c>
      <c r="F265" s="38">
        <v>773</v>
      </c>
      <c r="G265" s="34" t="s">
        <v>763</v>
      </c>
      <c r="H265" s="38">
        <v>10</v>
      </c>
    </row>
    <row r="266" spans="1:8" s="43" customFormat="1" ht="16.5" customHeight="1">
      <c r="A266" s="34" t="s">
        <v>2055</v>
      </c>
      <c r="B266" s="38">
        <v>0</v>
      </c>
      <c r="C266" s="34" t="s">
        <v>1726</v>
      </c>
      <c r="D266" s="38">
        <v>0</v>
      </c>
      <c r="E266" s="34" t="s">
        <v>2055</v>
      </c>
      <c r="F266" s="38">
        <v>0</v>
      </c>
      <c r="G266" s="34" t="s">
        <v>2042</v>
      </c>
      <c r="H266" s="38">
        <v>0</v>
      </c>
    </row>
    <row r="267" spans="1:8" s="43" customFormat="1" ht="16.5" customHeight="1">
      <c r="A267" s="34" t="s">
        <v>2398</v>
      </c>
      <c r="B267" s="38">
        <v>0</v>
      </c>
      <c r="C267" s="34" t="s">
        <v>1588</v>
      </c>
      <c r="D267" s="38">
        <v>0</v>
      </c>
      <c r="E267" s="34" t="s">
        <v>1243</v>
      </c>
      <c r="F267" s="38">
        <v>0</v>
      </c>
      <c r="G267" s="34" t="s">
        <v>169</v>
      </c>
      <c r="H267" s="38">
        <v>285</v>
      </c>
    </row>
    <row r="268" spans="1:8" s="43" customFormat="1" ht="16.5" customHeight="1">
      <c r="A268" s="34" t="s">
        <v>1813</v>
      </c>
      <c r="B268" s="38">
        <v>0</v>
      </c>
      <c r="C268" s="34" t="s">
        <v>188</v>
      </c>
      <c r="D268" s="38">
        <v>0</v>
      </c>
      <c r="E268" s="34" t="s">
        <v>477</v>
      </c>
      <c r="F268" s="38">
        <v>99</v>
      </c>
      <c r="G268" s="34" t="s">
        <v>1474</v>
      </c>
      <c r="H268" s="38">
        <v>1114</v>
      </c>
    </row>
    <row r="269" spans="1:8" s="43" customFormat="1" ht="16.5" customHeight="1">
      <c r="A269" s="34" t="s">
        <v>1378</v>
      </c>
      <c r="B269" s="38">
        <v>0</v>
      </c>
      <c r="C269" s="34" t="s">
        <v>1013</v>
      </c>
      <c r="D269" s="38">
        <v>0</v>
      </c>
      <c r="E269" s="34" t="s">
        <v>170</v>
      </c>
      <c r="F269" s="38">
        <v>0</v>
      </c>
      <c r="G269" s="34" t="s">
        <v>1909</v>
      </c>
      <c r="H269" s="38">
        <v>0</v>
      </c>
    </row>
    <row r="270" spans="1:8" s="43" customFormat="1" ht="16.5" customHeight="1">
      <c r="A270" s="34" t="s">
        <v>608</v>
      </c>
      <c r="B270" s="38">
        <v>0</v>
      </c>
      <c r="C270" s="34" t="s">
        <v>843</v>
      </c>
      <c r="D270" s="38">
        <v>370</v>
      </c>
      <c r="E270" s="34" t="s">
        <v>2162</v>
      </c>
      <c r="F270" s="38">
        <v>0</v>
      </c>
      <c r="G270" s="34" t="s">
        <v>359</v>
      </c>
      <c r="H270" s="38">
        <v>0</v>
      </c>
    </row>
    <row r="271" spans="1:8" s="43" customFormat="1" ht="16.5" customHeight="1">
      <c r="A271" s="34" t="s">
        <v>355</v>
      </c>
      <c r="B271" s="38">
        <v>0</v>
      </c>
      <c r="C271" s="34" t="s">
        <v>2321</v>
      </c>
      <c r="D271" s="38">
        <v>373</v>
      </c>
      <c r="E271" s="34" t="s">
        <v>194</v>
      </c>
      <c r="F271" s="38">
        <v>25</v>
      </c>
      <c r="G271" s="34" t="s">
        <v>2055</v>
      </c>
      <c r="H271" s="38">
        <v>0</v>
      </c>
    </row>
    <row r="272" spans="1:8" s="43" customFormat="1" ht="16.5" customHeight="1">
      <c r="A272" s="34" t="s">
        <v>376</v>
      </c>
      <c r="B272" s="38">
        <v>0</v>
      </c>
      <c r="C272" s="34" t="s">
        <v>1909</v>
      </c>
      <c r="D272" s="38">
        <v>0</v>
      </c>
      <c r="E272" s="34" t="s">
        <v>557</v>
      </c>
      <c r="F272" s="38">
        <v>0</v>
      </c>
      <c r="G272" s="34" t="s">
        <v>140</v>
      </c>
      <c r="H272" s="38">
        <v>0</v>
      </c>
    </row>
    <row r="273" spans="1:8" s="43" customFormat="1" ht="16.5" customHeight="1">
      <c r="A273" s="34" t="s">
        <v>1802</v>
      </c>
      <c r="B273" s="38">
        <v>0</v>
      </c>
      <c r="C273" s="34" t="s">
        <v>359</v>
      </c>
      <c r="D273" s="38">
        <v>0</v>
      </c>
      <c r="E273" s="34" t="s">
        <v>1909</v>
      </c>
      <c r="F273" s="38">
        <v>0</v>
      </c>
      <c r="G273" s="34" t="s">
        <v>388</v>
      </c>
      <c r="H273" s="38">
        <v>1114</v>
      </c>
    </row>
    <row r="274" spans="1:8" s="43" customFormat="1" ht="16.5" customHeight="1">
      <c r="A274" s="34" t="s">
        <v>1909</v>
      </c>
      <c r="B274" s="38">
        <v>0</v>
      </c>
      <c r="C274" s="34" t="s">
        <v>2055</v>
      </c>
      <c r="D274" s="38">
        <v>0</v>
      </c>
      <c r="E274" s="34" t="s">
        <v>359</v>
      </c>
      <c r="F274" s="38">
        <v>0</v>
      </c>
      <c r="G274" s="34" t="s">
        <v>1938</v>
      </c>
      <c r="H274" s="38">
        <v>104</v>
      </c>
    </row>
    <row r="275" spans="1:8" s="43" customFormat="1" ht="16.5" customHeight="1">
      <c r="A275" s="34" t="s">
        <v>359</v>
      </c>
      <c r="B275" s="38">
        <v>0</v>
      </c>
      <c r="C275" s="34" t="s">
        <v>1714</v>
      </c>
      <c r="D275" s="38">
        <v>0</v>
      </c>
      <c r="E275" s="34" t="s">
        <v>2055</v>
      </c>
      <c r="F275" s="38">
        <v>0</v>
      </c>
      <c r="G275" s="34" t="s">
        <v>271</v>
      </c>
      <c r="H275" s="38">
        <v>0</v>
      </c>
    </row>
    <row r="276" spans="1:8" s="43" customFormat="1" ht="16.5" customHeight="1">
      <c r="A276" s="34" t="s">
        <v>2055</v>
      </c>
      <c r="B276" s="38">
        <v>0</v>
      </c>
      <c r="C276" s="34" t="s">
        <v>1856</v>
      </c>
      <c r="D276" s="38">
        <v>0</v>
      </c>
      <c r="E276" s="34" t="s">
        <v>389</v>
      </c>
      <c r="F276" s="38">
        <v>0</v>
      </c>
      <c r="G276" s="34" t="s">
        <v>1969</v>
      </c>
      <c r="H276" s="38">
        <v>104</v>
      </c>
    </row>
    <row r="277" spans="1:8" s="43" customFormat="1" ht="16.5" customHeight="1">
      <c r="A277" s="34" t="s">
        <v>1834</v>
      </c>
      <c r="B277" s="38">
        <v>0</v>
      </c>
      <c r="C277" s="34" t="s">
        <v>597</v>
      </c>
      <c r="D277" s="38">
        <v>0</v>
      </c>
      <c r="E277" s="34" t="s">
        <v>903</v>
      </c>
      <c r="F277" s="38">
        <v>0</v>
      </c>
      <c r="G277" s="34" t="s">
        <v>1772</v>
      </c>
      <c r="H277" s="38">
        <v>1340</v>
      </c>
    </row>
    <row r="278" spans="1:8" s="43" customFormat="1" ht="16.5" customHeight="1">
      <c r="A278" s="34" t="s">
        <v>1676</v>
      </c>
      <c r="B278" s="38">
        <v>0</v>
      </c>
      <c r="C278" s="34" t="s">
        <v>2327</v>
      </c>
      <c r="D278" s="38">
        <v>0</v>
      </c>
      <c r="E278" s="34" t="s">
        <v>1503</v>
      </c>
      <c r="F278" s="38">
        <v>0</v>
      </c>
      <c r="G278" s="34" t="s">
        <v>850</v>
      </c>
      <c r="H278" s="38">
        <v>126</v>
      </c>
    </row>
    <row r="279" spans="1:8" s="43" customFormat="1" ht="16.5" customHeight="1">
      <c r="A279" s="34" t="s">
        <v>2458</v>
      </c>
      <c r="B279" s="38">
        <v>0</v>
      </c>
      <c r="C279" s="34" t="s">
        <v>1567</v>
      </c>
      <c r="D279" s="38">
        <v>0</v>
      </c>
      <c r="E279" s="34" t="s">
        <v>1475</v>
      </c>
      <c r="F279" s="38">
        <v>6858</v>
      </c>
      <c r="G279" s="34" t="s">
        <v>1909</v>
      </c>
      <c r="H279" s="38">
        <v>0</v>
      </c>
    </row>
    <row r="280" spans="1:8" s="43" customFormat="1" ht="16.5" customHeight="1">
      <c r="A280" s="34" t="s">
        <v>2096</v>
      </c>
      <c r="B280" s="38">
        <v>0</v>
      </c>
      <c r="C280" s="34" t="s">
        <v>187</v>
      </c>
      <c r="D280" s="38">
        <v>0</v>
      </c>
      <c r="E280" s="34" t="s">
        <v>1909</v>
      </c>
      <c r="F280" s="38">
        <v>0</v>
      </c>
      <c r="G280" s="34" t="s">
        <v>359</v>
      </c>
      <c r="H280" s="38">
        <v>126</v>
      </c>
    </row>
    <row r="281" spans="1:8" s="43" customFormat="1" ht="16.5" customHeight="1">
      <c r="A281" s="34" t="s">
        <v>1137</v>
      </c>
      <c r="B281" s="38">
        <v>0</v>
      </c>
      <c r="C281" s="34" t="s">
        <v>1105</v>
      </c>
      <c r="D281" s="38">
        <v>0</v>
      </c>
      <c r="E281" s="34" t="s">
        <v>359</v>
      </c>
      <c r="F281" s="38">
        <v>110</v>
      </c>
      <c r="G281" s="34" t="s">
        <v>2055</v>
      </c>
      <c r="H281" s="38">
        <v>0</v>
      </c>
    </row>
    <row r="282" spans="1:8" s="43" customFormat="1" ht="16.5" customHeight="1">
      <c r="A282" s="34" t="s">
        <v>634</v>
      </c>
      <c r="B282" s="38">
        <v>0</v>
      </c>
      <c r="C282" s="34" t="s">
        <v>2072</v>
      </c>
      <c r="D282" s="38">
        <v>0</v>
      </c>
      <c r="E282" s="34" t="s">
        <v>2055</v>
      </c>
      <c r="F282" s="38">
        <v>0</v>
      </c>
      <c r="G282" s="34" t="s">
        <v>1795</v>
      </c>
      <c r="H282" s="38">
        <v>0</v>
      </c>
    </row>
    <row r="283" spans="1:8" s="43" customFormat="1" ht="16.5" customHeight="1">
      <c r="A283" s="34" t="s">
        <v>935</v>
      </c>
      <c r="B283" s="38">
        <v>3303</v>
      </c>
      <c r="C283" s="34" t="s">
        <v>2080</v>
      </c>
      <c r="D283" s="38">
        <v>0</v>
      </c>
      <c r="E283" s="34" t="s">
        <v>2195</v>
      </c>
      <c r="F283" s="38">
        <v>0</v>
      </c>
      <c r="G283" s="34" t="s">
        <v>2044</v>
      </c>
      <c r="H283" s="38">
        <v>0</v>
      </c>
    </row>
    <row r="284" spans="1:8" s="43" customFormat="1" ht="16.5" customHeight="1">
      <c r="A284" s="34" t="s">
        <v>1136</v>
      </c>
      <c r="B284" s="38">
        <v>428</v>
      </c>
      <c r="C284" s="34" t="s">
        <v>1614</v>
      </c>
      <c r="D284" s="38">
        <v>0</v>
      </c>
      <c r="E284" s="34" t="s">
        <v>661</v>
      </c>
      <c r="F284" s="38">
        <v>4237</v>
      </c>
      <c r="G284" s="34" t="s">
        <v>1444</v>
      </c>
      <c r="H284" s="38">
        <v>0</v>
      </c>
    </row>
    <row r="285" spans="1:8" s="43" customFormat="1" ht="16.5" customHeight="1">
      <c r="A285" s="34" t="s">
        <v>892</v>
      </c>
      <c r="B285" s="38">
        <v>1730</v>
      </c>
      <c r="C285" s="34" t="s">
        <v>2196</v>
      </c>
      <c r="D285" s="38">
        <v>0</v>
      </c>
      <c r="E285" s="34" t="s">
        <v>1023</v>
      </c>
      <c r="F285" s="38">
        <v>2511</v>
      </c>
      <c r="G285" s="34" t="s">
        <v>461</v>
      </c>
      <c r="H285" s="38">
        <v>50</v>
      </c>
    </row>
    <row r="286" spans="1:8" s="43" customFormat="1" ht="16.5" customHeight="1">
      <c r="A286" s="34" t="s">
        <v>1164</v>
      </c>
      <c r="B286" s="38">
        <v>1134</v>
      </c>
      <c r="C286" s="34" t="s">
        <v>421</v>
      </c>
      <c r="D286" s="38">
        <v>373</v>
      </c>
      <c r="E286" s="34" t="s">
        <v>16</v>
      </c>
      <c r="F286" s="38">
        <v>3247</v>
      </c>
      <c r="G286" s="34" t="s">
        <v>2313</v>
      </c>
      <c r="H286" s="38">
        <v>0</v>
      </c>
    </row>
    <row r="287" spans="1:8" s="43" customFormat="1" ht="16.5" customHeight="1">
      <c r="A287" s="34" t="s">
        <v>578</v>
      </c>
      <c r="B287" s="38">
        <v>11</v>
      </c>
      <c r="C287" s="34" t="s">
        <v>1553</v>
      </c>
      <c r="D287" s="38">
        <v>43</v>
      </c>
      <c r="E287" s="34" t="s">
        <v>413</v>
      </c>
      <c r="F287" s="38">
        <v>0</v>
      </c>
      <c r="G287" s="34" t="s">
        <v>495</v>
      </c>
      <c r="H287" s="38">
        <v>0</v>
      </c>
    </row>
    <row r="288" spans="1:8" s="43" customFormat="1" ht="16.5" customHeight="1">
      <c r="A288" s="34" t="s">
        <v>1792</v>
      </c>
      <c r="B288" s="38">
        <v>0</v>
      </c>
      <c r="C288" s="34" t="s">
        <v>1909</v>
      </c>
      <c r="D288" s="38">
        <v>39</v>
      </c>
      <c r="E288" s="34" t="s">
        <v>1718</v>
      </c>
      <c r="F288" s="38">
        <v>0</v>
      </c>
      <c r="G288" s="34" t="s">
        <v>330</v>
      </c>
      <c r="H288" s="38">
        <v>0</v>
      </c>
    </row>
    <row r="289" spans="1:8" s="43" customFormat="1" ht="16.5" customHeight="1">
      <c r="A289" s="34" t="s">
        <v>1909</v>
      </c>
      <c r="B289" s="38">
        <v>0</v>
      </c>
      <c r="C289" s="34" t="s">
        <v>359</v>
      </c>
      <c r="D289" s="38">
        <v>4</v>
      </c>
      <c r="E289" s="34" t="s">
        <v>354</v>
      </c>
      <c r="F289" s="38">
        <v>105</v>
      </c>
      <c r="G289" s="34" t="s">
        <v>2071</v>
      </c>
      <c r="H289" s="38">
        <v>0</v>
      </c>
    </row>
    <row r="290" spans="1:8" s="43" customFormat="1" ht="16.5" customHeight="1">
      <c r="A290" s="34" t="s">
        <v>359</v>
      </c>
      <c r="B290" s="38">
        <v>0</v>
      </c>
      <c r="C290" s="34" t="s">
        <v>2055</v>
      </c>
      <c r="D290" s="38">
        <v>0</v>
      </c>
      <c r="E290" s="34" t="s">
        <v>787</v>
      </c>
      <c r="F290" s="38">
        <v>0</v>
      </c>
      <c r="G290" s="34" t="s">
        <v>871</v>
      </c>
      <c r="H290" s="38">
        <v>0</v>
      </c>
    </row>
    <row r="291" spans="1:8" s="43" customFormat="1" ht="16.5" customHeight="1">
      <c r="A291" s="34" t="s">
        <v>2055</v>
      </c>
      <c r="B291" s="38">
        <v>0</v>
      </c>
      <c r="C291" s="34" t="s">
        <v>32</v>
      </c>
      <c r="D291" s="38">
        <v>0</v>
      </c>
      <c r="E291" s="34" t="s">
        <v>1643</v>
      </c>
      <c r="F291" s="38">
        <v>0</v>
      </c>
      <c r="G291" s="34" t="s">
        <v>1421</v>
      </c>
      <c r="H291" s="38">
        <v>0</v>
      </c>
    </row>
    <row r="292" spans="1:8" s="43" customFormat="1" ht="16.5" customHeight="1">
      <c r="A292" s="34" t="s">
        <v>355</v>
      </c>
      <c r="B292" s="38">
        <v>0</v>
      </c>
      <c r="C292" s="34" t="s">
        <v>2272</v>
      </c>
      <c r="D292" s="38">
        <v>2102</v>
      </c>
      <c r="E292" s="34" t="s">
        <v>996</v>
      </c>
      <c r="F292" s="38">
        <v>3142</v>
      </c>
      <c r="G292" s="34" t="s">
        <v>286</v>
      </c>
      <c r="H292" s="38">
        <v>0</v>
      </c>
    </row>
    <row r="293" spans="1:8" s="43" customFormat="1" ht="16.5" customHeight="1">
      <c r="A293" s="34" t="s">
        <v>2328</v>
      </c>
      <c r="B293" s="38">
        <v>0</v>
      </c>
      <c r="C293" s="34" t="s">
        <v>1909</v>
      </c>
      <c r="D293" s="38">
        <v>465</v>
      </c>
      <c r="E293" s="34" t="s">
        <v>639</v>
      </c>
      <c r="F293" s="38">
        <v>5078</v>
      </c>
      <c r="G293" s="34" t="s">
        <v>911</v>
      </c>
      <c r="H293" s="38">
        <v>0</v>
      </c>
    </row>
    <row r="294" spans="1:8" s="43" customFormat="1" ht="16.5" customHeight="1">
      <c r="A294" s="34" t="s">
        <v>950</v>
      </c>
      <c r="B294" s="38">
        <v>0</v>
      </c>
      <c r="C294" s="34" t="s">
        <v>359</v>
      </c>
      <c r="D294" s="38">
        <v>368</v>
      </c>
      <c r="E294" s="34" t="s">
        <v>770</v>
      </c>
      <c r="F294" s="38">
        <v>3446</v>
      </c>
      <c r="G294" s="34" t="s">
        <v>2408</v>
      </c>
      <c r="H294" s="38">
        <v>50</v>
      </c>
    </row>
    <row r="295" spans="1:8" s="43" customFormat="1" ht="16.5" customHeight="1">
      <c r="A295" s="34" t="s">
        <v>2452</v>
      </c>
      <c r="B295" s="38">
        <v>1655</v>
      </c>
      <c r="C295" s="34" t="s">
        <v>2055</v>
      </c>
      <c r="D295" s="38">
        <v>0</v>
      </c>
      <c r="E295" s="34" t="s">
        <v>1909</v>
      </c>
      <c r="F295" s="38">
        <v>798</v>
      </c>
      <c r="G295" s="34" t="s">
        <v>982</v>
      </c>
      <c r="H295" s="38">
        <v>0</v>
      </c>
    </row>
    <row r="296" spans="1:8" s="43" customFormat="1" ht="16.5" customHeight="1">
      <c r="A296" s="34" t="s">
        <v>2154</v>
      </c>
      <c r="B296" s="38">
        <v>0</v>
      </c>
      <c r="C296" s="34" t="s">
        <v>1236</v>
      </c>
      <c r="D296" s="38">
        <v>0</v>
      </c>
      <c r="E296" s="34" t="s">
        <v>359</v>
      </c>
      <c r="F296" s="38">
        <v>1540</v>
      </c>
      <c r="G296" s="34" t="s">
        <v>2326</v>
      </c>
      <c r="H296" s="38">
        <v>0</v>
      </c>
    </row>
    <row r="297" spans="1:8" s="43" customFormat="1" ht="16.5" customHeight="1">
      <c r="A297" s="34" t="s">
        <v>272</v>
      </c>
      <c r="B297" s="38">
        <v>1655</v>
      </c>
      <c r="C297" s="34" t="s">
        <v>1422</v>
      </c>
      <c r="D297" s="38">
        <v>0</v>
      </c>
      <c r="E297" s="34" t="s">
        <v>2055</v>
      </c>
      <c r="F297" s="38">
        <v>0</v>
      </c>
      <c r="G297" s="34" t="s">
        <v>446</v>
      </c>
      <c r="H297" s="38">
        <v>0</v>
      </c>
    </row>
    <row r="298" spans="1:8" s="43" customFormat="1" ht="16.5" customHeight="1">
      <c r="A298" s="34" t="s">
        <v>2302</v>
      </c>
      <c r="B298" s="38">
        <v>0</v>
      </c>
      <c r="C298" s="34" t="s">
        <v>1024</v>
      </c>
      <c r="D298" s="38">
        <v>0</v>
      </c>
      <c r="E298" s="34" t="s">
        <v>1191</v>
      </c>
      <c r="F298" s="38">
        <v>0</v>
      </c>
      <c r="G298" s="34" t="s">
        <v>1842</v>
      </c>
      <c r="H298" s="38">
        <v>0</v>
      </c>
    </row>
    <row r="299" spans="1:8" s="43" customFormat="1" ht="16.5" customHeight="1">
      <c r="A299" s="34" t="s">
        <v>1313</v>
      </c>
      <c r="B299" s="38">
        <v>0</v>
      </c>
      <c r="C299" s="34" t="s">
        <v>2111</v>
      </c>
      <c r="D299" s="38">
        <v>0</v>
      </c>
      <c r="E299" s="34" t="s">
        <v>1455</v>
      </c>
      <c r="F299" s="38">
        <v>0</v>
      </c>
      <c r="G299" s="34" t="s">
        <v>705</v>
      </c>
      <c r="H299" s="38">
        <v>0</v>
      </c>
    </row>
    <row r="300" spans="1:8" s="43" customFormat="1" ht="16.5" customHeight="1">
      <c r="A300" s="34" t="s">
        <v>2188</v>
      </c>
      <c r="B300" s="38">
        <v>441</v>
      </c>
      <c r="C300" s="34" t="s">
        <v>455</v>
      </c>
      <c r="D300" s="38">
        <v>0</v>
      </c>
      <c r="E300" s="34" t="s">
        <v>15</v>
      </c>
      <c r="F300" s="38">
        <v>0</v>
      </c>
      <c r="G300" s="34" t="s">
        <v>1001</v>
      </c>
      <c r="H300" s="38">
        <v>0</v>
      </c>
    </row>
    <row r="301" spans="1:8" s="43" customFormat="1" ht="16.5" customHeight="1">
      <c r="A301" s="34" t="s">
        <v>331</v>
      </c>
      <c r="B301" s="38">
        <v>441</v>
      </c>
      <c r="C301" s="34" t="s">
        <v>1970</v>
      </c>
      <c r="D301" s="38">
        <v>80</v>
      </c>
      <c r="E301" s="34" t="s">
        <v>1263</v>
      </c>
      <c r="F301" s="38">
        <v>0</v>
      </c>
      <c r="G301" s="34" t="s">
        <v>2173</v>
      </c>
      <c r="H301" s="38">
        <v>0</v>
      </c>
    </row>
    <row r="302" spans="1:8" s="43" customFormat="1" ht="16.5" customHeight="1">
      <c r="A302" s="34" t="s">
        <v>1733</v>
      </c>
      <c r="B302" s="38">
        <v>0</v>
      </c>
      <c r="C302" s="34" t="s">
        <v>1741</v>
      </c>
      <c r="D302" s="38">
        <v>0</v>
      </c>
      <c r="E302" s="34" t="s">
        <v>2044</v>
      </c>
      <c r="F302" s="38">
        <v>0</v>
      </c>
      <c r="G302" s="34" t="s">
        <v>1855</v>
      </c>
      <c r="H302" s="38">
        <v>0</v>
      </c>
    </row>
    <row r="303" spans="1:8" s="43" customFormat="1" ht="16.5" customHeight="1">
      <c r="A303" s="34" t="s">
        <v>462</v>
      </c>
      <c r="B303" s="38">
        <v>14326</v>
      </c>
      <c r="C303" s="34" t="s">
        <v>355</v>
      </c>
      <c r="D303" s="38">
        <v>0</v>
      </c>
      <c r="E303" s="34" t="s">
        <v>834</v>
      </c>
      <c r="F303" s="38">
        <v>1108</v>
      </c>
      <c r="G303" s="34" t="s">
        <v>2137</v>
      </c>
      <c r="H303" s="38">
        <v>0</v>
      </c>
    </row>
    <row r="304" spans="1:8" s="43" customFormat="1" ht="16.5" customHeight="1">
      <c r="A304" s="34" t="s">
        <v>91</v>
      </c>
      <c r="B304" s="38">
        <v>408</v>
      </c>
      <c r="C304" s="34" t="s">
        <v>1623</v>
      </c>
      <c r="D304" s="38">
        <v>0</v>
      </c>
      <c r="E304" s="34" t="s">
        <v>209</v>
      </c>
      <c r="F304" s="38">
        <v>414</v>
      </c>
      <c r="G304" s="34" t="s">
        <v>1467</v>
      </c>
      <c r="H304" s="38">
        <v>1164</v>
      </c>
    </row>
    <row r="305" spans="1:8" s="43" customFormat="1" ht="16.5" customHeight="1">
      <c r="A305" s="34" t="s">
        <v>1909</v>
      </c>
      <c r="B305" s="38">
        <v>13</v>
      </c>
      <c r="C305" s="34" t="s">
        <v>2430</v>
      </c>
      <c r="D305" s="38">
        <v>1189</v>
      </c>
      <c r="E305" s="34" t="s">
        <v>1909</v>
      </c>
      <c r="F305" s="38">
        <v>58</v>
      </c>
      <c r="G305" s="34" t="s">
        <v>699</v>
      </c>
      <c r="H305" s="38">
        <v>1164</v>
      </c>
    </row>
    <row r="306" spans="1:8" s="43" customFormat="1" ht="16.5" customHeight="1">
      <c r="A306" s="34" t="s">
        <v>721</v>
      </c>
      <c r="B306" s="38">
        <v>0</v>
      </c>
      <c r="C306" s="34" t="s">
        <v>2465</v>
      </c>
      <c r="D306" s="38">
        <v>0</v>
      </c>
      <c r="E306" s="34" t="s">
        <v>1262</v>
      </c>
      <c r="F306" s="38">
        <v>8</v>
      </c>
      <c r="G306" s="34" t="s">
        <v>842</v>
      </c>
      <c r="H306" s="38">
        <v>0</v>
      </c>
    </row>
    <row r="307" spans="1:8" s="43" customFormat="1" ht="16.5" customHeight="1">
      <c r="A307" s="34" t="s">
        <v>1898</v>
      </c>
      <c r="B307" s="38">
        <v>0</v>
      </c>
      <c r="C307" s="34" t="s">
        <v>1126</v>
      </c>
      <c r="D307" s="38">
        <v>0</v>
      </c>
      <c r="E307" s="34" t="s">
        <v>900</v>
      </c>
      <c r="F307" s="38">
        <v>0</v>
      </c>
      <c r="G307" s="34" t="s">
        <v>2444</v>
      </c>
      <c r="H307" s="38">
        <v>0</v>
      </c>
    </row>
    <row r="308" spans="1:8" s="43" customFormat="1" ht="16.5" customHeight="1">
      <c r="A308" s="34" t="s">
        <v>1544</v>
      </c>
      <c r="B308" s="38">
        <v>0</v>
      </c>
      <c r="C308" s="34" t="s">
        <v>2301</v>
      </c>
      <c r="D308" s="38">
        <v>0</v>
      </c>
      <c r="E308" s="34" t="s">
        <v>2397</v>
      </c>
      <c r="F308" s="38">
        <v>0</v>
      </c>
      <c r="G308" s="34" t="s">
        <v>1273</v>
      </c>
      <c r="H308" s="38">
        <v>0</v>
      </c>
    </row>
    <row r="309" spans="1:8" s="43" customFormat="1" ht="16.5" customHeight="1">
      <c r="A309" s="34" t="s">
        <v>1801</v>
      </c>
      <c r="B309" s="38">
        <v>0</v>
      </c>
      <c r="C309" s="34" t="s">
        <v>2070</v>
      </c>
      <c r="D309" s="38">
        <v>0</v>
      </c>
      <c r="E309" s="34" t="s">
        <v>2115</v>
      </c>
      <c r="F309" s="38">
        <v>17169</v>
      </c>
      <c r="G309" s="34" t="s">
        <v>435</v>
      </c>
      <c r="H309" s="38">
        <v>0</v>
      </c>
    </row>
    <row r="310" spans="1:8" s="43" customFormat="1" ht="16.5" customHeight="1">
      <c r="A310" s="34" t="s">
        <v>1427</v>
      </c>
      <c r="B310" s="38">
        <v>0</v>
      </c>
      <c r="C310" s="34" t="s">
        <v>2015</v>
      </c>
      <c r="D310" s="38">
        <v>0</v>
      </c>
      <c r="E310" s="34" t="s">
        <v>190</v>
      </c>
      <c r="F310" s="38">
        <v>12500</v>
      </c>
      <c r="G310" s="34" t="s">
        <v>995</v>
      </c>
      <c r="H310" s="38">
        <v>195</v>
      </c>
    </row>
    <row r="311" spans="1:8" s="43" customFormat="1" ht="16.5" customHeight="1">
      <c r="A311" s="34" t="s">
        <v>1879</v>
      </c>
      <c r="B311" s="38">
        <v>0</v>
      </c>
      <c r="C311" s="34" t="s">
        <v>2044</v>
      </c>
      <c r="D311" s="38">
        <v>0</v>
      </c>
      <c r="E311" s="34" t="s">
        <v>1080</v>
      </c>
      <c r="F311" s="38">
        <v>0</v>
      </c>
      <c r="G311" s="34" t="s">
        <v>1821</v>
      </c>
      <c r="H311" s="38">
        <v>0</v>
      </c>
    </row>
    <row r="312" spans="1:8" s="43" customFormat="1" ht="16.5" customHeight="1">
      <c r="A312" s="34" t="s">
        <v>2010</v>
      </c>
      <c r="B312" s="38">
        <v>0</v>
      </c>
      <c r="C312" s="34" t="s">
        <v>41</v>
      </c>
      <c r="D312" s="38">
        <v>0</v>
      </c>
      <c r="E312" s="34" t="s">
        <v>1872</v>
      </c>
      <c r="F312" s="38">
        <v>0</v>
      </c>
      <c r="G312" s="34" t="s">
        <v>2044</v>
      </c>
      <c r="H312" s="38">
        <v>0</v>
      </c>
    </row>
    <row r="313" spans="1:8" s="43" customFormat="1" ht="16.5" customHeight="1">
      <c r="A313" s="34" t="s">
        <v>398</v>
      </c>
      <c r="B313" s="38">
        <v>0</v>
      </c>
      <c r="C313" s="34" t="s">
        <v>1974</v>
      </c>
      <c r="D313" s="38">
        <v>0</v>
      </c>
      <c r="E313" s="34" t="s">
        <v>698</v>
      </c>
      <c r="F313" s="38">
        <v>1076</v>
      </c>
      <c r="G313" s="34" t="s">
        <v>725</v>
      </c>
      <c r="H313" s="38">
        <v>0</v>
      </c>
    </row>
    <row r="314" spans="1:8" s="43" customFormat="1" ht="16.5" customHeight="1">
      <c r="A314" s="34" t="s">
        <v>728</v>
      </c>
      <c r="B314" s="38">
        <v>0</v>
      </c>
      <c r="C314" s="34" t="s">
        <v>1909</v>
      </c>
      <c r="D314" s="38">
        <v>0</v>
      </c>
      <c r="E314" s="34" t="s">
        <v>633</v>
      </c>
      <c r="F314" s="38">
        <v>0</v>
      </c>
      <c r="G314" s="34" t="s">
        <v>654</v>
      </c>
      <c r="H314" s="38">
        <v>0</v>
      </c>
    </row>
    <row r="315" spans="1:8" s="43" customFormat="1" ht="16.5" customHeight="1">
      <c r="A315" s="34" t="s">
        <v>655</v>
      </c>
      <c r="B315" s="38">
        <v>0</v>
      </c>
      <c r="C315" s="34" t="s">
        <v>359</v>
      </c>
      <c r="D315" s="38">
        <v>0</v>
      </c>
      <c r="E315" s="34" t="s">
        <v>2370</v>
      </c>
      <c r="F315" s="38">
        <v>4785</v>
      </c>
      <c r="G315" s="34" t="s">
        <v>2407</v>
      </c>
      <c r="H315" s="38">
        <v>0</v>
      </c>
    </row>
    <row r="316" spans="1:8" s="43" customFormat="1" ht="16.5" customHeight="1">
      <c r="A316" s="34" t="s">
        <v>1564</v>
      </c>
      <c r="B316" s="38">
        <v>8676</v>
      </c>
      <c r="C316" s="34" t="s">
        <v>2055</v>
      </c>
      <c r="D316" s="38">
        <v>0</v>
      </c>
      <c r="E316" s="34" t="s">
        <v>1529</v>
      </c>
      <c r="F316" s="38">
        <v>1972</v>
      </c>
      <c r="G316" s="34" t="s">
        <v>2289</v>
      </c>
      <c r="H316" s="38">
        <v>0</v>
      </c>
    </row>
    <row r="317" spans="1:8" s="43" customFormat="1" ht="16.5" customHeight="1">
      <c r="A317" s="34" t="s">
        <v>264</v>
      </c>
      <c r="B317" s="38">
        <v>8602</v>
      </c>
      <c r="C317" s="34" t="s">
        <v>647</v>
      </c>
      <c r="D317" s="38">
        <v>0</v>
      </c>
      <c r="E317" s="34" t="s">
        <v>1420</v>
      </c>
      <c r="F317" s="38">
        <v>870</v>
      </c>
      <c r="G317" s="34" t="s">
        <v>1999</v>
      </c>
      <c r="H317" s="38">
        <v>0</v>
      </c>
    </row>
    <row r="318" spans="1:8" s="43" customFormat="1" ht="16.5" customHeight="1">
      <c r="A318" s="34" t="s">
        <v>1909</v>
      </c>
      <c r="B318" s="38">
        <v>1336</v>
      </c>
      <c r="C318" s="34" t="s">
        <v>412</v>
      </c>
      <c r="D318" s="38">
        <v>0</v>
      </c>
      <c r="E318" s="34" t="s">
        <v>2369</v>
      </c>
      <c r="F318" s="38">
        <v>3797</v>
      </c>
      <c r="G318" s="34" t="s">
        <v>1600</v>
      </c>
      <c r="H318" s="38">
        <v>0</v>
      </c>
    </row>
    <row r="319" spans="1:8" s="43" customFormat="1" ht="16.5" customHeight="1">
      <c r="A319" s="34" t="s">
        <v>359</v>
      </c>
      <c r="B319" s="38">
        <v>3811</v>
      </c>
      <c r="C319" s="34" t="s">
        <v>775</v>
      </c>
      <c r="D319" s="38">
        <v>0</v>
      </c>
      <c r="E319" s="34" t="s">
        <v>510</v>
      </c>
      <c r="F319" s="38">
        <v>1830</v>
      </c>
      <c r="G319" s="34" t="s">
        <v>178</v>
      </c>
      <c r="H319" s="38">
        <v>0</v>
      </c>
    </row>
    <row r="320" spans="1:8" s="43" customFormat="1" ht="16.5" customHeight="1">
      <c r="A320" s="34" t="s">
        <v>2055</v>
      </c>
      <c r="B320" s="38">
        <v>0</v>
      </c>
      <c r="C320" s="34" t="s">
        <v>2044</v>
      </c>
      <c r="D320" s="38">
        <v>0</v>
      </c>
      <c r="E320" s="34" t="s">
        <v>112</v>
      </c>
      <c r="F320" s="38">
        <v>1830</v>
      </c>
      <c r="G320" s="34" t="s">
        <v>959</v>
      </c>
      <c r="H320" s="38">
        <v>0</v>
      </c>
    </row>
    <row r="321" spans="1:8" s="43" customFormat="1" ht="16.5" customHeight="1">
      <c r="A321" s="34" t="s">
        <v>240</v>
      </c>
      <c r="B321" s="38">
        <v>125</v>
      </c>
      <c r="C321" s="34" t="s">
        <v>800</v>
      </c>
      <c r="D321" s="38">
        <v>0</v>
      </c>
      <c r="E321" s="34" t="s">
        <v>704</v>
      </c>
      <c r="F321" s="38">
        <v>0</v>
      </c>
      <c r="G321" s="34" t="s">
        <v>1347</v>
      </c>
      <c r="H321" s="38">
        <v>0</v>
      </c>
    </row>
    <row r="322" spans="1:8" s="43" customFormat="1" ht="16.5" customHeight="1">
      <c r="A322" s="34" t="s">
        <v>902</v>
      </c>
      <c r="B322" s="38">
        <v>0</v>
      </c>
      <c r="C322" s="34" t="s">
        <v>1276</v>
      </c>
      <c r="D322" s="38">
        <v>0</v>
      </c>
      <c r="E322" s="34" t="s">
        <v>403</v>
      </c>
      <c r="F322" s="38">
        <v>0</v>
      </c>
      <c r="G322" s="34" t="s">
        <v>2223</v>
      </c>
      <c r="H322" s="38">
        <v>0</v>
      </c>
    </row>
    <row r="323" spans="1:8" s="43" customFormat="1" ht="16.5" customHeight="1">
      <c r="A323" s="34" t="s">
        <v>974</v>
      </c>
      <c r="B323" s="38">
        <v>791</v>
      </c>
      <c r="C323" s="34" t="s">
        <v>1909</v>
      </c>
      <c r="D323" s="38">
        <v>0</v>
      </c>
      <c r="E323" s="34" t="s">
        <v>1285</v>
      </c>
      <c r="F323" s="38">
        <v>2839</v>
      </c>
      <c r="G323" s="34" t="s">
        <v>774</v>
      </c>
      <c r="H323" s="38">
        <v>0</v>
      </c>
    </row>
    <row r="324" spans="1:8" s="43" customFormat="1" ht="16.5" customHeight="1">
      <c r="A324" s="34" t="s">
        <v>1917</v>
      </c>
      <c r="B324" s="38">
        <v>0</v>
      </c>
      <c r="C324" s="34" t="s">
        <v>359</v>
      </c>
      <c r="D324" s="38">
        <v>0</v>
      </c>
      <c r="E324" s="34" t="s">
        <v>1786</v>
      </c>
      <c r="F324" s="38">
        <v>2834</v>
      </c>
      <c r="G324" s="34" t="s">
        <v>1692</v>
      </c>
      <c r="H324" s="38">
        <v>0</v>
      </c>
    </row>
    <row r="325" spans="1:8" s="43" customFormat="1" ht="16.5" customHeight="1">
      <c r="A325" s="34" t="s">
        <v>436</v>
      </c>
      <c r="B325" s="38">
        <v>0</v>
      </c>
      <c r="C325" s="34" t="s">
        <v>2055</v>
      </c>
      <c r="D325" s="38">
        <v>0</v>
      </c>
      <c r="E325" s="34" t="s">
        <v>111</v>
      </c>
      <c r="F325" s="38">
        <v>5</v>
      </c>
      <c r="G325" s="34" t="s">
        <v>502</v>
      </c>
      <c r="H325" s="38">
        <v>0</v>
      </c>
    </row>
    <row r="326" spans="1:8" s="43" customFormat="1" ht="16.5" customHeight="1">
      <c r="A326" s="34" t="s">
        <v>670</v>
      </c>
      <c r="B326" s="38">
        <v>20</v>
      </c>
      <c r="C326" s="34" t="s">
        <v>1601</v>
      </c>
      <c r="D326" s="38">
        <v>0</v>
      </c>
      <c r="E326" s="34" t="s">
        <v>387</v>
      </c>
      <c r="F326" s="38">
        <v>0</v>
      </c>
      <c r="G326" s="34" t="s">
        <v>1921</v>
      </c>
      <c r="H326" s="38">
        <v>0</v>
      </c>
    </row>
    <row r="327" spans="1:8" s="43" customFormat="1" ht="16.5" customHeight="1">
      <c r="A327" s="34" t="s">
        <v>1222</v>
      </c>
      <c r="B327" s="38">
        <v>1383</v>
      </c>
      <c r="C327" s="34" t="s">
        <v>1235</v>
      </c>
      <c r="D327" s="38">
        <v>0</v>
      </c>
      <c r="E327" s="34" t="s">
        <v>710</v>
      </c>
      <c r="F327" s="38">
        <v>1365</v>
      </c>
      <c r="G327" s="34" t="s">
        <v>2277</v>
      </c>
      <c r="H327" s="38">
        <v>0</v>
      </c>
    </row>
    <row r="328" spans="1:8" s="43" customFormat="1" ht="16.5" customHeight="1">
      <c r="A328" s="34" t="s">
        <v>445</v>
      </c>
      <c r="B328" s="38">
        <v>701</v>
      </c>
      <c r="C328" s="34" t="s">
        <v>1443</v>
      </c>
      <c r="D328" s="38">
        <v>0</v>
      </c>
      <c r="E328" s="34" t="s">
        <v>1284</v>
      </c>
      <c r="F328" s="38">
        <v>1155</v>
      </c>
      <c r="G328" s="34" t="s">
        <v>1311</v>
      </c>
      <c r="H328" s="38">
        <v>0</v>
      </c>
    </row>
    <row r="329" spans="1:8" s="43" customFormat="1" ht="16.5" customHeight="1">
      <c r="A329" s="34" t="s">
        <v>1366</v>
      </c>
      <c r="B329" s="38">
        <v>0</v>
      </c>
      <c r="C329" s="34" t="s">
        <v>2312</v>
      </c>
      <c r="D329" s="38">
        <v>0</v>
      </c>
      <c r="E329" s="34" t="s">
        <v>1909</v>
      </c>
      <c r="F329" s="38">
        <v>245</v>
      </c>
      <c r="G329" s="34" t="s">
        <v>2338</v>
      </c>
      <c r="H329" s="38">
        <v>0</v>
      </c>
    </row>
    <row r="330" spans="1:8" s="43" customFormat="1" ht="16.5" customHeight="1">
      <c r="A330" s="34" t="s">
        <v>2254</v>
      </c>
      <c r="B330" s="38">
        <v>0</v>
      </c>
      <c r="C330" s="34" t="s">
        <v>154</v>
      </c>
      <c r="D330" s="38">
        <v>0</v>
      </c>
      <c r="E330" s="34" t="s">
        <v>359</v>
      </c>
      <c r="F330" s="38">
        <v>675</v>
      </c>
      <c r="G330" s="34" t="s">
        <v>2153</v>
      </c>
      <c r="H330" s="38">
        <v>0</v>
      </c>
    </row>
    <row r="331" spans="1:8" s="43" customFormat="1" ht="16.5" customHeight="1">
      <c r="A331" s="34" t="s">
        <v>973</v>
      </c>
      <c r="B331" s="38">
        <v>15</v>
      </c>
      <c r="C331" s="34" t="s">
        <v>1854</v>
      </c>
      <c r="D331" s="38">
        <v>0</v>
      </c>
      <c r="E331" s="34" t="s">
        <v>2055</v>
      </c>
      <c r="F331" s="38">
        <v>0</v>
      </c>
      <c r="G331" s="34" t="s">
        <v>1234</v>
      </c>
      <c r="H331" s="38">
        <v>0</v>
      </c>
    </row>
    <row r="332" spans="1:8" s="43" customFormat="1" ht="16.5" customHeight="1">
      <c r="A332" s="34" t="s">
        <v>1104</v>
      </c>
      <c r="B332" s="38">
        <v>0</v>
      </c>
      <c r="C332" s="34" t="s">
        <v>2090</v>
      </c>
      <c r="D332" s="38">
        <v>0</v>
      </c>
      <c r="E332" s="34" t="s">
        <v>1515</v>
      </c>
      <c r="F332" s="38">
        <v>0</v>
      </c>
      <c r="G332" s="34" t="s">
        <v>1442</v>
      </c>
      <c r="H332" s="38">
        <v>0</v>
      </c>
    </row>
    <row r="333" spans="1:8" s="43" customFormat="1" ht="16.5" customHeight="1">
      <c r="A333" s="34" t="s">
        <v>329</v>
      </c>
      <c r="B333" s="38">
        <v>0</v>
      </c>
      <c r="C333" s="34" t="s">
        <v>1190</v>
      </c>
      <c r="D333" s="38">
        <v>0</v>
      </c>
      <c r="E333" s="34" t="s">
        <v>365</v>
      </c>
      <c r="F333" s="38">
        <v>0</v>
      </c>
      <c r="G333" s="34" t="s">
        <v>1393</v>
      </c>
      <c r="H333" s="38">
        <v>0</v>
      </c>
    </row>
    <row r="334" spans="1:8" s="43" customFormat="1" ht="16.5" customHeight="1">
      <c r="A334" s="34" t="s">
        <v>2445</v>
      </c>
      <c r="B334" s="38">
        <v>0</v>
      </c>
      <c r="C334" s="34" t="s">
        <v>1654</v>
      </c>
      <c r="D334" s="38">
        <v>0</v>
      </c>
      <c r="E334" s="34" t="s">
        <v>1296</v>
      </c>
      <c r="F334" s="38">
        <v>90</v>
      </c>
      <c r="G334" s="34" t="s">
        <v>1175</v>
      </c>
      <c r="H334" s="38">
        <v>0</v>
      </c>
    </row>
    <row r="335" spans="1:8" s="43" customFormat="1" ht="16.5" customHeight="1">
      <c r="A335" s="34" t="s">
        <v>2044</v>
      </c>
      <c r="B335" s="38">
        <v>0</v>
      </c>
      <c r="C335" s="34" t="s">
        <v>1027</v>
      </c>
      <c r="D335" s="38">
        <v>74</v>
      </c>
      <c r="E335" s="34" t="s">
        <v>2136</v>
      </c>
      <c r="F335" s="38">
        <v>0</v>
      </c>
      <c r="G335" s="34" t="s">
        <v>646</v>
      </c>
      <c r="H335" s="38">
        <v>0</v>
      </c>
    </row>
    <row r="336" spans="1:8" s="43" customFormat="1" ht="16.5" customHeight="1">
      <c r="A336" s="34" t="s">
        <v>127</v>
      </c>
      <c r="B336" s="38">
        <v>420</v>
      </c>
      <c r="C336" s="34" t="s">
        <v>1909</v>
      </c>
      <c r="D336" s="38">
        <v>0</v>
      </c>
      <c r="E336" s="34" t="s">
        <v>1358</v>
      </c>
      <c r="F336" s="38">
        <v>0</v>
      </c>
      <c r="G336" s="34" t="s">
        <v>857</v>
      </c>
      <c r="H336" s="38">
        <v>0</v>
      </c>
    </row>
    <row r="337" spans="1:8" s="43" customFormat="1" ht="16.5" customHeight="1">
      <c r="A337" s="34" t="s">
        <v>1518</v>
      </c>
      <c r="B337" s="38">
        <v>0</v>
      </c>
      <c r="C337" s="34" t="s">
        <v>359</v>
      </c>
      <c r="D337" s="38">
        <v>62</v>
      </c>
      <c r="E337" s="34" t="s">
        <v>1862</v>
      </c>
      <c r="F337" s="38">
        <v>0</v>
      </c>
      <c r="G337" s="34" t="s">
        <v>509</v>
      </c>
      <c r="H337" s="38">
        <v>355</v>
      </c>
    </row>
    <row r="338" spans="1:8" s="43" customFormat="1" ht="16.5" customHeight="1">
      <c r="A338" s="34" t="s">
        <v>1909</v>
      </c>
      <c r="B338" s="38">
        <v>0</v>
      </c>
      <c r="C338" s="34" t="s">
        <v>2055</v>
      </c>
      <c r="D338" s="38">
        <v>0</v>
      </c>
      <c r="E338" s="34" t="s">
        <v>960</v>
      </c>
      <c r="F338" s="38">
        <v>0</v>
      </c>
      <c r="G338" s="34" t="s">
        <v>200</v>
      </c>
      <c r="H338" s="38">
        <v>355</v>
      </c>
    </row>
    <row r="339" spans="1:8" s="43" customFormat="1" ht="16.5" customHeight="1">
      <c r="A339" s="34" t="s">
        <v>359</v>
      </c>
      <c r="B339" s="38">
        <v>0</v>
      </c>
      <c r="C339" s="34" t="s">
        <v>1407</v>
      </c>
      <c r="D339" s="38">
        <v>0</v>
      </c>
      <c r="E339" s="34" t="s">
        <v>215</v>
      </c>
      <c r="F339" s="38">
        <v>105</v>
      </c>
      <c r="G339" s="34" t="s">
        <v>526</v>
      </c>
      <c r="H339" s="38">
        <v>355</v>
      </c>
    </row>
    <row r="340" spans="1:8" s="43" customFormat="1" ht="16.5" customHeight="1">
      <c r="A340" s="34" t="s">
        <v>2055</v>
      </c>
      <c r="B340" s="38">
        <v>0</v>
      </c>
      <c r="C340" s="34" t="s">
        <v>901</v>
      </c>
      <c r="D340" s="38">
        <v>0</v>
      </c>
      <c r="E340" s="34" t="s">
        <v>2265</v>
      </c>
      <c r="F340" s="38">
        <v>0</v>
      </c>
      <c r="G340" s="34" t="s">
        <v>2218</v>
      </c>
      <c r="H340" s="38">
        <v>5000</v>
      </c>
    </row>
    <row r="341" spans="1:8" s="43" customFormat="1" ht="16.5" customHeight="1">
      <c r="A341" s="34" t="s">
        <v>618</v>
      </c>
      <c r="B341" s="38">
        <v>0</v>
      </c>
      <c r="C341" s="34" t="s">
        <v>1516</v>
      </c>
      <c r="D341" s="38">
        <v>0</v>
      </c>
      <c r="E341" s="34" t="s">
        <v>2044</v>
      </c>
      <c r="F341" s="38">
        <v>0</v>
      </c>
      <c r="G341" s="34" t="s">
        <v>1829</v>
      </c>
      <c r="H341" s="38">
        <v>5000</v>
      </c>
    </row>
    <row r="342" spans="1:8" s="43" customFormat="1" ht="16.5" customHeight="1">
      <c r="A342" s="34" t="s">
        <v>1587</v>
      </c>
      <c r="B342" s="38">
        <v>0</v>
      </c>
      <c r="C342" s="34" t="s">
        <v>14</v>
      </c>
      <c r="D342" s="38">
        <v>0</v>
      </c>
      <c r="E342" s="34" t="s">
        <v>703</v>
      </c>
      <c r="F342" s="38">
        <v>40</v>
      </c>
      <c r="G342" s="34" t="s">
        <v>1158</v>
      </c>
      <c r="H342" s="38">
        <v>4516</v>
      </c>
    </row>
    <row r="343" spans="1:8" s="43" customFormat="1" ht="16.5" customHeight="1">
      <c r="A343" s="34" t="s">
        <v>1558</v>
      </c>
      <c r="B343" s="38">
        <v>0</v>
      </c>
      <c r="C343" s="34" t="s">
        <v>2420</v>
      </c>
      <c r="D343" s="38">
        <v>4</v>
      </c>
      <c r="E343" s="34" t="s">
        <v>686</v>
      </c>
      <c r="F343" s="38">
        <v>210</v>
      </c>
      <c r="G343" s="34" t="s">
        <v>1261</v>
      </c>
      <c r="H343" s="38">
        <v>0</v>
      </c>
    </row>
    <row r="344" spans="1:8" s="43" customFormat="1" ht="16.5" customHeight="1">
      <c r="A344" s="34" t="s">
        <v>513</v>
      </c>
      <c r="B344" s="38">
        <v>0</v>
      </c>
      <c r="C344" s="34" t="s">
        <v>353</v>
      </c>
      <c r="D344" s="38">
        <v>0</v>
      </c>
      <c r="E344" s="34" t="s">
        <v>1909</v>
      </c>
      <c r="F344" s="38">
        <v>15</v>
      </c>
      <c r="G344" s="34" t="s">
        <v>2457</v>
      </c>
      <c r="H344" s="38">
        <v>0</v>
      </c>
    </row>
    <row r="345" spans="1:8" s="43" customFormat="1" ht="16.5" customHeight="1">
      <c r="A345" s="34" t="s">
        <v>972</v>
      </c>
      <c r="B345" s="38">
        <v>0</v>
      </c>
      <c r="C345" s="34" t="s">
        <v>1312</v>
      </c>
      <c r="D345" s="38">
        <v>0</v>
      </c>
      <c r="E345" s="34" t="s">
        <v>359</v>
      </c>
      <c r="F345" s="38">
        <v>0</v>
      </c>
      <c r="G345" s="34" t="s">
        <v>1833</v>
      </c>
      <c r="H345" s="38">
        <v>484</v>
      </c>
    </row>
    <row r="346" spans="1:8" s="43" customFormat="1" ht="16.5" customHeight="1">
      <c r="A346" s="34" t="s">
        <v>2079</v>
      </c>
      <c r="B346" s="38">
        <v>0</v>
      </c>
      <c r="C346" s="34" t="s">
        <v>1613</v>
      </c>
      <c r="D346" s="38">
        <v>0</v>
      </c>
      <c r="E346" s="34" t="s">
        <v>2055</v>
      </c>
      <c r="F346" s="38">
        <v>0</v>
      </c>
      <c r="G346" s="34" t="s">
        <v>807</v>
      </c>
      <c r="H346" s="38">
        <v>0</v>
      </c>
    </row>
    <row r="347" spans="1:8" s="43" customFormat="1" ht="16.5" customHeight="1">
      <c r="A347" s="34" t="s">
        <v>216</v>
      </c>
      <c r="B347" s="38">
        <v>0</v>
      </c>
      <c r="C347" s="34" t="s">
        <v>1330</v>
      </c>
      <c r="D347" s="38">
        <v>0</v>
      </c>
      <c r="E347" s="34" t="s">
        <v>927</v>
      </c>
      <c r="F347" s="38">
        <v>0</v>
      </c>
      <c r="G347" s="34" t="s">
        <v>1543</v>
      </c>
      <c r="H347" s="38">
        <v>0</v>
      </c>
    </row>
    <row r="348" spans="1:8" s="43" customFormat="1" ht="16.5" customHeight="1">
      <c r="A348" s="34" t="s">
        <v>985</v>
      </c>
      <c r="B348" s="38">
        <v>0</v>
      </c>
      <c r="C348" s="34" t="s">
        <v>799</v>
      </c>
      <c r="D348" s="38">
        <v>0</v>
      </c>
      <c r="E348" s="34" t="s">
        <v>13</v>
      </c>
      <c r="F348" s="38">
        <v>0</v>
      </c>
      <c r="G348" s="33" t="s">
        <v>2284</v>
      </c>
      <c r="H348" s="38">
        <v>605660</v>
      </c>
    </row>
  </sheetData>
  <mergeCells count="3">
    <mergeCell ref="A1:H1"/>
    <mergeCell ref="A2:H2"/>
    <mergeCell ref="A3:H3"/>
  </mergeCells>
  <printOptions horizontalCentered="1"/>
  <pageMargins left="0.5118110236220472" right="0.31496062992125984" top="0.3937007874015748" bottom="0.3937007874015748" header="0.3937007874015748" footer="0.1968503937007874"/>
  <pageSetup firstPageNumber="1" useFirstPageNumber="1" horizontalDpi="180" verticalDpi="180" orientation="landscape" pageOrder="overThenDown" paperSize="12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2018-11-15T08:32:49Z</cp:lastPrinted>
  <dcterms:created xsi:type="dcterms:W3CDTF">2019-01-24T03:04:09Z</dcterms:created>
  <dcterms:modified xsi:type="dcterms:W3CDTF">2019-01-24T03:04:09Z</dcterms:modified>
  <cp:category/>
  <cp:version/>
  <cp:contentType/>
  <cp:contentStatus/>
</cp:coreProperties>
</file>