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<sst xmlns="http://schemas.openxmlformats.org/spreadsheetml/2006/main" count="286" uniqueCount="160">
  <si>
    <t xml:space="preserve">收支预算总表 </t>
  </si>
  <si>
    <t>预算01表</t>
  </si>
  <si>
    <t>单位名称:邵东县水土保持局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</si>
  <si>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</si>
  <si>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</si>
  <si>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</si>
  <si>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</si>
  <si>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</si>
  <si>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</si>
  <si>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</si>
  <si>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</si>
  <si>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</si>
  <si>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</si>
  <si>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</si>
  <si>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</si>
  <si>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</si>
  <si>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</si>
  <si>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</si>
  <si>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</si>
  <si>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</si>
  <si>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</si>
  <si>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</si>
  <si>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</si>
  <si>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</si>
  <si>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</si>
  <si>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</si>
  <si>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</si>
  <si>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</si>
  <si>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</si>
  <si>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</si>
  <si>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</si>
  <si>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</si>
  <si>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</si>
  <si>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</si>
  <si>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</si>
  <si>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</si>
  <si>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</si>
  <si>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</si>
  <si>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</si>
  <si>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</si>
  <si>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</si>
  <si>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</si>
  <si>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</si>
  <si>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</si>
  <si>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</si>
  <si>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</si>
  <si>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</si>
  <si>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</si>
  <si>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</si>
  <si>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</si>
  <si>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</si>
  <si>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</si>
  <si>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</si>
  <si>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</si>
  <si>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</si>
  <si>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</si>
  <si>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单位名称：邵东县水土保持局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</si>
  <si>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</si>
  <si>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</si>
  <si>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</si>
  <si>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</si>
  <si>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</si>
  <si>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</si>
  <si>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</si>
  <si>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</si>
  <si>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</si>
  <si>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邵东县水土保持局</t>
  </si>
  <si>
    <t>说明：本表为当年收入情况。</t>
  </si>
  <si>
    <t>部门支出总表</t>
  </si>
  <si>
    <t>预算03表</t>
  </si>
  <si>
    <t xml:space="preserve"> 单位名称：邵东县水土保持局</t>
  </si>
  <si>
    <t>科目编码</t>
  </si>
  <si>
    <t>功能科目</t>
  </si>
  <si>
    <t>财政专户管理的非税收入拨款</t>
  </si>
  <si>
    <t>类</t>
  </si>
  <si>
    <t>款</t>
  </si>
  <si>
    <t>项</t>
  </si>
  <si>
    <t>208</t>
  </si>
  <si>
    <t>08</t>
  </si>
  <si>
    <t>01</t>
  </si>
  <si>
    <t>死亡抚恤</t>
  </si>
  <si>
    <t>213</t>
  </si>
  <si>
    <t>03</t>
  </si>
  <si>
    <t>行政运行（水利）</t>
  </si>
  <si>
    <t>02</t>
  </si>
  <si>
    <t>一般行政管理事务（水利）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</si>
  <si>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</si>
  <si>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</si>
  <si>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</si>
  <si>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</si>
  <si>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</si>
  <si>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</si>
  <si>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</si>
  <si>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</si>
  <si>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</si>
  <si>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</si>
  <si>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</si>
  <si>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</si>
  <si>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</si>
  <si>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</si>
  <si>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</si>
  <si>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</si>
  <si>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</si>
  <si>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</si>
  <si>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</si>
  <si>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</si>
  <si>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</si>
  <si>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</si>
  <si>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</si>
  <si>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</si>
  <si>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</si>
  <si>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</si>
  <si>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</si>
  <si>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</si>
  <si>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</si>
  <si>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</si>
  <si>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</si>
  <si>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</si>
  <si>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</si>
  <si>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</si>
  <si>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</si>
  <si>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</si>
  <si>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</si>
  <si>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</si>
  <si>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</si>
  <si>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</si>
  <si>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</si>
  <si>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</si>
  <si>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</si>
  <si>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</si>
  <si>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</si>
  <si>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</si>
  <si>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</si>
  <si>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</si>
  <si>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</si>
  <si>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</si>
  <si>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</si>
  <si>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</si>
  <si>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</si>
  <si>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</si>
  <si>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</si>
  <si>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</si>
  <si>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</si>
  <si>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</si>
  <si>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</si>
  <si>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</si>
  <si>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</si>
  <si>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</si>
  <si>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</si>
  <si>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</si>
  <si>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</si>
  <si>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</si>
  <si>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</si>
  <si>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</si>
  <si>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注：本单位2017年度年初预算无政府性基金拨款。</t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</si>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</sst>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9" fontId="11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3" applyNumberFormat="0" applyFill="0" applyAlignment="0" applyProtection="0"/>
    <xf numFmtId="0" fontId="6" fillId="7" borderId="0" applyNumberFormat="0" applyBorder="0" applyAlignment="0" applyProtection="0"/>
    <xf numFmtId="0" fontId="18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6" fillId="0" borderId="8" applyNumberFormat="0" applyFill="0" applyAlignment="0" applyProtection="0"/>
    <xf numFmtId="0" fontId="1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2901111</v>
      </c>
      <c r="C6" s="61" t="s">
        <v>11</v>
      </c>
      <c r="D6" s="60">
        <v>0</v>
      </c>
      <c r="E6" s="61" t="s">
        <v>12</v>
      </c>
      <c r="F6" s="125">
        <v>1601111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972175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430000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25">
        <v>198936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1300000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1200000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29"/>
      <c r="C13" s="61" t="s">
        <v>27</v>
      </c>
      <c r="D13" s="60">
        <v>26436</v>
      </c>
      <c r="E13" s="61" t="s">
        <v>21</v>
      </c>
      <c r="F13" s="12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29"/>
      <c r="C15" s="61" t="s">
        <v>30</v>
      </c>
      <c r="D15" s="60">
        <v>0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29"/>
      <c r="C16" s="61" t="s">
        <v>32</v>
      </c>
      <c r="D16" s="60">
        <v>0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30"/>
      <c r="C17" s="61" t="s">
        <v>34</v>
      </c>
      <c r="D17" s="60">
        <v>0</v>
      </c>
      <c r="E17" s="61" t="s">
        <v>35</v>
      </c>
      <c r="F17" s="125">
        <v>100000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27"/>
      <c r="C18" s="59" t="s">
        <v>36</v>
      </c>
      <c r="D18" s="60">
        <v>2874675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2901111</v>
      </c>
      <c r="C32" s="83" t="s">
        <v>52</v>
      </c>
      <c r="D32" s="136">
        <f>SUM(D6:D31)</f>
        <v>2901111</v>
      </c>
      <c r="E32" s="83" t="s">
        <v>52</v>
      </c>
      <c r="F32" s="137">
        <f>F6+F10</f>
        <v>2901111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2901111</v>
      </c>
      <c r="C6" s="78">
        <v>2901111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23" t="s">
        <v>66</v>
      </c>
      <c r="B7" s="78">
        <v>2901111</v>
      </c>
      <c r="C7" s="78">
        <v>2901111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2901111</v>
      </c>
      <c r="F7" s="14">
        <v>2901111</v>
      </c>
      <c r="G7" s="14">
        <v>0</v>
      </c>
      <c r="H7" s="14">
        <v>0</v>
      </c>
      <c r="I7" s="14">
        <v>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26436</v>
      </c>
      <c r="F8" s="14">
        <v>26436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81</v>
      </c>
      <c r="B9" s="26" t="s">
        <v>82</v>
      </c>
      <c r="C9" s="26" t="s">
        <v>79</v>
      </c>
      <c r="D9" s="27" t="s">
        <v>83</v>
      </c>
      <c r="E9" s="14">
        <v>1574675</v>
      </c>
      <c r="F9" s="14">
        <v>1574675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81</v>
      </c>
      <c r="B10" s="26" t="s">
        <v>82</v>
      </c>
      <c r="C10" s="26" t="s">
        <v>84</v>
      </c>
      <c r="D10" s="27" t="s">
        <v>85</v>
      </c>
      <c r="E10" s="14">
        <v>1300000</v>
      </c>
      <c r="F10" s="14">
        <v>1300000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20"/>
    </row>
    <row r="12" spans="1:11" ht="20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20"/>
    </row>
    <row r="13" spans="1:11" ht="20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20"/>
    </row>
    <row r="14" spans="1:11" ht="20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20"/>
    </row>
    <row r="15" spans="1:11" ht="20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86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horizontalDpi="600" verticalDpi="600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4" t="s">
        <v>87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88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89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90</v>
      </c>
      <c r="B7" s="63">
        <v>972175</v>
      </c>
      <c r="C7" s="63">
        <v>972175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91</v>
      </c>
      <c r="B8" s="63">
        <v>509700</v>
      </c>
      <c r="C8" s="63">
        <v>509700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92</v>
      </c>
      <c r="B9" s="63">
        <v>300000</v>
      </c>
      <c r="C9" s="63">
        <v>300000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93</v>
      </c>
      <c r="B10" s="63">
        <v>120000</v>
      </c>
      <c r="C10" s="63">
        <v>120000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94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95</v>
      </c>
      <c r="B12" s="63">
        <v>42475</v>
      </c>
      <c r="C12" s="79">
        <v>42475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96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97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98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99</v>
      </c>
      <c r="B16" s="79">
        <v>430000</v>
      </c>
      <c r="C16" s="79">
        <v>430000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100</v>
      </c>
      <c r="B17" s="63">
        <v>390000</v>
      </c>
      <c r="C17" s="63">
        <v>390000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101</v>
      </c>
      <c r="B18" s="77">
        <v>40000</v>
      </c>
      <c r="C18" s="77">
        <v>40000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102</v>
      </c>
      <c r="B19" s="63">
        <v>198936</v>
      </c>
      <c r="C19" s="63">
        <v>198936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103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104</v>
      </c>
      <c r="B21" s="63">
        <v>172500</v>
      </c>
      <c r="C21" s="79">
        <v>172500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105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106</v>
      </c>
      <c r="B23" s="77">
        <v>26436</v>
      </c>
      <c r="C23" s="79">
        <v>26436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107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108</v>
      </c>
      <c r="B25" s="112">
        <f>B7+B16+B19</f>
        <v>1601111</v>
      </c>
      <c r="C25" s="77">
        <v>1601111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3" style="0" customWidth="1"/>
    <col min="3" max="3" width="9.16015625" style="0" customWidth="1"/>
    <col min="4" max="4" width="6.66015625" style="0" customWidth="1"/>
    <col min="5" max="5" width="8.16015625" style="0" customWidth="1"/>
    <col min="6" max="6" width="3.66015625" style="0" customWidth="1"/>
    <col min="7" max="7" width="7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4" width="8.16015625" style="0" customWidth="1"/>
    <col min="15" max="15" width="4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5.83203125" style="0" customWidth="1"/>
    <col min="20" max="20" width="6.66015625" style="0" customWidth="1"/>
    <col min="21" max="21" width="6" style="0" customWidth="1"/>
    <col min="22" max="22" width="5.83203125" style="0" customWidth="1"/>
    <col min="23" max="23" width="7" style="0" customWidth="1"/>
  </cols>
  <sheetData>
    <row r="1" spans="1:23" ht="27" customHeight="1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110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111</v>
      </c>
      <c r="B4" s="36" t="s">
        <v>112</v>
      </c>
      <c r="C4" s="5" t="s">
        <v>113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114</v>
      </c>
      <c r="D5" s="94" t="s">
        <v>115</v>
      </c>
      <c r="E5" s="94" t="s">
        <v>116</v>
      </c>
      <c r="F5" s="94" t="s">
        <v>117</v>
      </c>
      <c r="G5" s="94" t="s">
        <v>118</v>
      </c>
      <c r="H5" s="94" t="s">
        <v>119</v>
      </c>
      <c r="I5" s="94" t="s">
        <v>120</v>
      </c>
      <c r="J5" s="94" t="s">
        <v>121</v>
      </c>
      <c r="K5" s="94" t="s">
        <v>122</v>
      </c>
      <c r="L5" s="94" t="s">
        <v>123</v>
      </c>
      <c r="M5" s="94" t="s">
        <v>124</v>
      </c>
      <c r="N5" s="94" t="s">
        <v>125</v>
      </c>
      <c r="O5" s="94" t="s">
        <v>126</v>
      </c>
      <c r="P5" s="94" t="s">
        <v>127</v>
      </c>
      <c r="Q5" s="94" t="s">
        <v>128</v>
      </c>
      <c r="R5" s="94" t="s">
        <v>129</v>
      </c>
      <c r="S5" s="94" t="s">
        <v>130</v>
      </c>
      <c r="T5" s="94" t="s">
        <v>131</v>
      </c>
      <c r="U5" s="94" t="s">
        <v>132</v>
      </c>
      <c r="V5" s="94" t="s">
        <v>133</v>
      </c>
      <c r="W5" s="94" t="s">
        <v>134</v>
      </c>
    </row>
    <row r="6" spans="1:23" ht="12.75" customHeight="1">
      <c r="A6" s="5" t="s">
        <v>135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430000</v>
      </c>
      <c r="D7" s="97">
        <v>55000</v>
      </c>
      <c r="E7" s="98">
        <v>35000</v>
      </c>
      <c r="F7" s="98">
        <v>0</v>
      </c>
      <c r="G7" s="98">
        <v>10000</v>
      </c>
      <c r="H7" s="98">
        <v>20000</v>
      </c>
      <c r="I7" s="98">
        <v>15000</v>
      </c>
      <c r="J7" s="98">
        <v>20000</v>
      </c>
      <c r="K7" s="12">
        <v>40000</v>
      </c>
      <c r="L7" s="101">
        <v>30000</v>
      </c>
      <c r="M7" s="97">
        <v>35000</v>
      </c>
      <c r="N7" s="98">
        <v>20000</v>
      </c>
      <c r="O7" s="98">
        <v>0</v>
      </c>
      <c r="P7" s="98">
        <v>10000</v>
      </c>
      <c r="Q7" s="98">
        <v>15000</v>
      </c>
      <c r="R7" s="98">
        <v>39000</v>
      </c>
      <c r="S7" s="98">
        <v>0</v>
      </c>
      <c r="T7" s="98">
        <v>14500</v>
      </c>
      <c r="U7" s="98">
        <v>11666</v>
      </c>
      <c r="V7" s="96">
        <v>48609</v>
      </c>
      <c r="W7" s="101">
        <v>11225</v>
      </c>
    </row>
    <row r="8" spans="1:23" ht="21" customHeight="1">
      <c r="A8" s="99">
        <v>1</v>
      </c>
      <c r="B8" s="11" t="s">
        <v>122</v>
      </c>
      <c r="C8" s="96">
        <v>40000</v>
      </c>
      <c r="D8" s="97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12">
        <v>40000</v>
      </c>
      <c r="L8" s="101">
        <v>0</v>
      </c>
      <c r="M8" s="97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6">
        <v>0</v>
      </c>
      <c r="W8" s="101">
        <v>0</v>
      </c>
    </row>
    <row r="9" spans="1:23" ht="20.25" customHeight="1">
      <c r="A9" s="99">
        <v>2</v>
      </c>
      <c r="B9" s="11" t="s">
        <v>136</v>
      </c>
      <c r="C9" s="96">
        <v>390000</v>
      </c>
      <c r="D9" s="97">
        <v>55000</v>
      </c>
      <c r="E9" s="98">
        <v>35000</v>
      </c>
      <c r="F9" s="98">
        <v>0</v>
      </c>
      <c r="G9" s="98">
        <v>10000</v>
      </c>
      <c r="H9" s="98">
        <v>20000</v>
      </c>
      <c r="I9" s="98">
        <v>15000</v>
      </c>
      <c r="J9" s="98">
        <v>20000</v>
      </c>
      <c r="K9" s="12">
        <v>0</v>
      </c>
      <c r="L9" s="101">
        <v>30000</v>
      </c>
      <c r="M9" s="97">
        <v>35000</v>
      </c>
      <c r="N9" s="98">
        <v>20000</v>
      </c>
      <c r="O9" s="98">
        <v>0</v>
      </c>
      <c r="P9" s="98">
        <v>10000</v>
      </c>
      <c r="Q9" s="98">
        <v>15000</v>
      </c>
      <c r="R9" s="98">
        <v>39000</v>
      </c>
      <c r="S9" s="98">
        <v>0</v>
      </c>
      <c r="T9" s="98">
        <v>14500</v>
      </c>
      <c r="U9" s="98">
        <v>11666</v>
      </c>
      <c r="V9" s="96">
        <v>48609</v>
      </c>
      <c r="W9" s="101">
        <v>11225</v>
      </c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35" t="s">
        <v>137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138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139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140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2901111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26436</v>
      </c>
      <c r="E13" s="63">
        <v>26436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0</v>
      </c>
      <c r="E15" s="63">
        <v>0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2874675</v>
      </c>
      <c r="E18" s="63">
        <v>2874675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2901111</v>
      </c>
      <c r="C32" s="83" t="s">
        <v>52</v>
      </c>
      <c r="D32" s="84">
        <f aca="true" t="shared" si="1" ref="D32:F32">SUM(D6:D31)</f>
        <v>2901111</v>
      </c>
      <c r="E32" s="85">
        <f t="shared" si="1"/>
        <v>2901111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141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4" customWidth="1"/>
    <col min="4" max="4" width="18.5" style="34" customWidth="1"/>
    <col min="5" max="5" width="11.66015625" style="34" customWidth="1"/>
    <col min="6" max="6" width="13" style="34" customWidth="1"/>
    <col min="7" max="9" width="11.66015625" style="34" customWidth="1"/>
    <col min="10" max="10" width="13" style="34" customWidth="1"/>
    <col min="11" max="11" width="9.160156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144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145</v>
      </c>
      <c r="G5" s="5"/>
      <c r="H5" s="5"/>
      <c r="I5" s="5"/>
      <c r="J5" s="5" t="s">
        <v>146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114</v>
      </c>
      <c r="G6" s="23" t="s">
        <v>147</v>
      </c>
      <c r="H6" s="38" t="s">
        <v>113</v>
      </c>
      <c r="I6" s="38" t="s">
        <v>148</v>
      </c>
      <c r="J6" s="38" t="s">
        <v>114</v>
      </c>
      <c r="K6" s="38" t="s">
        <v>147</v>
      </c>
      <c r="L6" s="38" t="s">
        <v>113</v>
      </c>
      <c r="M6" s="38" t="s">
        <v>148</v>
      </c>
      <c r="N6" s="38" t="s">
        <v>149</v>
      </c>
      <c r="O6" s="38" t="s">
        <v>150</v>
      </c>
      <c r="P6" s="38" t="s">
        <v>47</v>
      </c>
      <c r="Q6" s="38" t="s">
        <v>151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2901111</v>
      </c>
      <c r="F7" s="40">
        <v>1601111</v>
      </c>
      <c r="G7" s="41">
        <v>972175</v>
      </c>
      <c r="H7" s="42">
        <v>430000</v>
      </c>
      <c r="I7" s="42">
        <v>198936</v>
      </c>
      <c r="J7" s="42">
        <v>1300000</v>
      </c>
      <c r="K7" s="42">
        <v>0</v>
      </c>
      <c r="L7" s="42">
        <v>1200000</v>
      </c>
      <c r="M7" s="42">
        <v>0</v>
      </c>
      <c r="N7" s="42">
        <v>0</v>
      </c>
      <c r="O7" s="42">
        <v>0</v>
      </c>
      <c r="P7" s="42">
        <v>0</v>
      </c>
      <c r="Q7" s="42">
        <v>100000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39">
        <v>26436</v>
      </c>
      <c r="F8" s="40">
        <v>26436</v>
      </c>
      <c r="G8" s="41">
        <v>0</v>
      </c>
      <c r="H8" s="42">
        <v>0</v>
      </c>
      <c r="I8" s="42">
        <v>26436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81</v>
      </c>
      <c r="B9" s="26" t="s">
        <v>82</v>
      </c>
      <c r="C9" s="26" t="s">
        <v>79</v>
      </c>
      <c r="D9" s="27" t="s">
        <v>83</v>
      </c>
      <c r="E9" s="39">
        <v>1574675</v>
      </c>
      <c r="F9" s="40">
        <v>1574675</v>
      </c>
      <c r="G9" s="41">
        <v>972175</v>
      </c>
      <c r="H9" s="42">
        <v>430000</v>
      </c>
      <c r="I9" s="42">
        <v>172500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39">
        <v>0</v>
      </c>
      <c r="S9" s="43"/>
    </row>
    <row r="10" spans="1:19" ht="23.25" customHeight="1">
      <c r="A10" s="26" t="s">
        <v>81</v>
      </c>
      <c r="B10" s="26" t="s">
        <v>82</v>
      </c>
      <c r="C10" s="26" t="s">
        <v>84</v>
      </c>
      <c r="D10" s="27" t="s">
        <v>85</v>
      </c>
      <c r="E10" s="39">
        <v>1300000</v>
      </c>
      <c r="F10" s="40">
        <v>0</v>
      </c>
      <c r="G10" s="41">
        <v>0</v>
      </c>
      <c r="H10" s="42">
        <v>0</v>
      </c>
      <c r="I10" s="42">
        <v>0</v>
      </c>
      <c r="J10" s="42">
        <v>1300000</v>
      </c>
      <c r="K10" s="42">
        <v>0</v>
      </c>
      <c r="L10" s="42">
        <v>1200000</v>
      </c>
      <c r="M10" s="42">
        <v>0</v>
      </c>
      <c r="N10" s="42">
        <v>0</v>
      </c>
      <c r="O10" s="42">
        <v>0</v>
      </c>
      <c r="P10" s="42">
        <v>0</v>
      </c>
      <c r="Q10" s="42">
        <v>100000</v>
      </c>
      <c r="R10" s="39">
        <v>0</v>
      </c>
      <c r="S10" s="43"/>
    </row>
    <row r="11" spans="2:20" ht="12.7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3:20" ht="12.75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T12" s="43"/>
    </row>
    <row r="13" spans="4:19" ht="12.75" customHeight="1">
      <c r="D13" s="43"/>
      <c r="E13" s="43"/>
      <c r="F13" s="43"/>
      <c r="G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4:19" ht="12.75" customHeight="1">
      <c r="D14" s="43"/>
      <c r="E14" s="43"/>
      <c r="F14" s="43"/>
      <c r="G14" s="43"/>
      <c r="J14" s="43"/>
      <c r="L14" s="43"/>
      <c r="M14" s="43"/>
      <c r="N14" s="43"/>
      <c r="O14" s="43"/>
      <c r="P14" s="43"/>
      <c r="Q14" s="43"/>
      <c r="R14" s="43"/>
      <c r="S14" s="43"/>
    </row>
    <row r="15" spans="4:19" ht="12.75" customHeight="1">
      <c r="D15" s="43"/>
      <c r="E15" s="43"/>
      <c r="F15" s="43"/>
      <c r="G15" s="43"/>
      <c r="H15" s="43"/>
      <c r="L15" s="43"/>
      <c r="M15" s="43"/>
      <c r="N15" s="43"/>
      <c r="O15" s="43"/>
      <c r="P15" s="43"/>
      <c r="Q15" s="43"/>
      <c r="R15" s="43"/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D12" sqref="D12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153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144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145</v>
      </c>
      <c r="G4" s="5"/>
      <c r="H4" s="5"/>
      <c r="I4" s="5"/>
      <c r="J4" s="5" t="s">
        <v>146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114</v>
      </c>
      <c r="G5" s="23" t="s">
        <v>147</v>
      </c>
      <c r="H5" s="25" t="s">
        <v>113</v>
      </c>
      <c r="I5" s="25" t="s">
        <v>148</v>
      </c>
      <c r="J5" s="25" t="s">
        <v>114</v>
      </c>
      <c r="K5" s="29" t="s">
        <v>147</v>
      </c>
      <c r="L5" s="29" t="s">
        <v>113</v>
      </c>
      <c r="M5" s="29" t="s">
        <v>148</v>
      </c>
      <c r="N5" s="29" t="s">
        <v>149</v>
      </c>
      <c r="O5" s="29" t="s">
        <v>150</v>
      </c>
      <c r="P5" s="29" t="s">
        <v>47</v>
      </c>
      <c r="Q5" s="29" t="s">
        <v>151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8" t="s">
        <v>154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horizontalDpi="600" verticalDpi="600" orientation="landscape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" t="s">
        <v>155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156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157</v>
      </c>
      <c r="D4" s="6" t="s">
        <v>129</v>
      </c>
      <c r="E4" s="5" t="s">
        <v>158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114</v>
      </c>
      <c r="F5" s="9" t="s">
        <v>122</v>
      </c>
      <c r="G5" s="10" t="s">
        <v>159</v>
      </c>
      <c r="H5" s="2"/>
    </row>
    <row r="6" spans="1:8" ht="23.25" customHeight="1">
      <c r="A6" s="11" t="s">
        <v>65</v>
      </c>
      <c r="B6" s="12">
        <v>79000</v>
      </c>
      <c r="C6" s="13">
        <v>0</v>
      </c>
      <c r="D6" s="14">
        <v>39000</v>
      </c>
      <c r="E6" s="14">
        <v>40000</v>
      </c>
      <c r="F6" s="12">
        <v>40000</v>
      </c>
      <c r="G6" s="15">
        <v>0</v>
      </c>
      <c r="H6" s="2"/>
    </row>
    <row r="7" spans="1:8" ht="23.25" customHeight="1">
      <c r="A7" s="11" t="s">
        <v>66</v>
      </c>
      <c r="B7" s="12">
        <v>79000</v>
      </c>
      <c r="C7" s="13">
        <v>0</v>
      </c>
      <c r="D7" s="14">
        <v>39000</v>
      </c>
      <c r="E7" s="14">
        <v>40000</v>
      </c>
      <c r="F7" s="12">
        <v>40000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2017-04-06T02:31:33Z</cp:lastPrinted>
  <dcterms:created xsi:type="dcterms:W3CDTF">2017-03-31T01:03:32Z</dcterms:created>
  <dcterms:modified xsi:type="dcterms:W3CDTF">2017-04-13T09:39:48Z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