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sg01_三公经费明细表-单位用" sheetId="1" r:id="rId1"/>
  </sheets>
  <definedNames/>
  <calcPr calcMode="manual" fullCalcOnLoad="1"/>
</workbook>
</file>

<file path=xl/sharedStrings.xml><?xml version="1.0" encoding="utf-8"?>
<sst xmlns="http://schemas.openxmlformats.org/spreadsheetml/2006/main" count="140" uniqueCount="140">
  <si>
    <t>“三公”经费、车辆运行经费明细表</t>
  </si>
  <si>
    <t>编制单位：</t>
  </si>
  <si>
    <t>县公安局经费帐</t>
  </si>
  <si>
    <t>2015-12-31</t>
  </si>
  <si>
    <t>单位：元</t>
  </si>
  <si>
    <t>科目及车牌号</t>
  </si>
  <si>
    <t>本年累计数</t>
  </si>
  <si>
    <t>人员工资及补助</t>
  </si>
  <si>
    <t>油料消耗</t>
  </si>
  <si>
    <t>轮胎消耗</t>
  </si>
  <si>
    <t>修理支出</t>
  </si>
  <si>
    <t>过桥过路费</t>
  </si>
  <si>
    <t>保险支出</t>
  </si>
  <si>
    <t>安全奖励支出</t>
  </si>
  <si>
    <t>其他支出</t>
  </si>
  <si>
    <t>因公出国（境）费用</t>
  </si>
  <si>
    <t>公务接待费</t>
  </si>
  <si>
    <t>公务用车运行维护费</t>
  </si>
  <si>
    <t>三公经费合计</t>
  </si>
  <si>
    <t>湘E1T666</t>
  </si>
  <si>
    <t>湘E15777</t>
  </si>
  <si>
    <t>湘E1192警</t>
  </si>
  <si>
    <t>湘E1838警</t>
  </si>
  <si>
    <t>湘E1Z999</t>
  </si>
  <si>
    <t>湘E1607警</t>
  </si>
  <si>
    <t>湘E1723警</t>
  </si>
  <si>
    <t>湘E1297警</t>
  </si>
  <si>
    <t>湘E1785警</t>
  </si>
  <si>
    <t>湘E1582警</t>
  </si>
  <si>
    <t>湘E1609警</t>
  </si>
  <si>
    <t>湘E1N572</t>
  </si>
  <si>
    <t>湘E1893警</t>
  </si>
  <si>
    <t>湘E0939警</t>
  </si>
  <si>
    <t>湘E0626警</t>
  </si>
  <si>
    <t>湘E1080警</t>
  </si>
  <si>
    <t>湘E1276警</t>
  </si>
  <si>
    <t>湘E1042警</t>
  </si>
  <si>
    <t>湘E1N579</t>
  </si>
  <si>
    <t>湘E1159警</t>
  </si>
  <si>
    <t>湘E1Y606</t>
  </si>
  <si>
    <t>湘E1919警</t>
  </si>
  <si>
    <t>湘E1N571</t>
  </si>
  <si>
    <t>湘E1N586</t>
  </si>
  <si>
    <t>湘E0582警</t>
  </si>
  <si>
    <t>湘E0882警</t>
  </si>
  <si>
    <t>湘E1313警</t>
  </si>
  <si>
    <t>湘E0832警</t>
  </si>
  <si>
    <t>湘E1V568</t>
  </si>
  <si>
    <t>湘E1630警</t>
  </si>
  <si>
    <t>湘E1737警</t>
  </si>
  <si>
    <t>湘E0829警</t>
  </si>
  <si>
    <t>湘E1GB29</t>
  </si>
  <si>
    <t>湘E1782警</t>
  </si>
  <si>
    <t>湘E1605警</t>
  </si>
  <si>
    <t>湘E0683警</t>
  </si>
  <si>
    <t>湘E1889警</t>
  </si>
  <si>
    <t>湘E1Y363</t>
  </si>
  <si>
    <t>湘E1JD66</t>
  </si>
  <si>
    <t>湘E1JD96</t>
  </si>
  <si>
    <t>湘E1389警</t>
  </si>
  <si>
    <t>湘E1727警</t>
  </si>
  <si>
    <t>湘E0790警</t>
  </si>
  <si>
    <t>湘E0625警</t>
  </si>
  <si>
    <t>湘E0981警</t>
  </si>
  <si>
    <t>湘E1N559</t>
  </si>
  <si>
    <t>湘E1021警</t>
  </si>
  <si>
    <t>湘E1713警</t>
  </si>
  <si>
    <t>湘E1BP66</t>
  </si>
  <si>
    <t>湘E1775警</t>
  </si>
  <si>
    <t>湘E1623警</t>
  </si>
  <si>
    <t>湘E0650警</t>
  </si>
  <si>
    <t>湘E1T177</t>
  </si>
  <si>
    <t>湘E19H86</t>
  </si>
  <si>
    <t>湘E1NK66</t>
  </si>
  <si>
    <t>湘E1701警</t>
  </si>
  <si>
    <t>湘E0868警</t>
  </si>
  <si>
    <t>湘E1736警</t>
  </si>
  <si>
    <t>湘E1216警</t>
  </si>
  <si>
    <t>湘E1910警</t>
  </si>
  <si>
    <t>湘E1T569</t>
  </si>
  <si>
    <t>湘E1933警</t>
  </si>
  <si>
    <t>湘E1N577</t>
  </si>
  <si>
    <t>湘E0851警</t>
  </si>
  <si>
    <t>湘E1M269</t>
  </si>
  <si>
    <t>湘E1886警</t>
  </si>
  <si>
    <t>湘E1CT66</t>
  </si>
  <si>
    <t>湘E1201警</t>
  </si>
  <si>
    <t>湘E1243警</t>
  </si>
  <si>
    <t>湘E1171警</t>
  </si>
  <si>
    <t>湘E1105警</t>
  </si>
  <si>
    <t>湘E1013警</t>
  </si>
  <si>
    <t>湘E1602警</t>
  </si>
  <si>
    <t>湘E1215警</t>
  </si>
  <si>
    <t>湘E1205警</t>
  </si>
  <si>
    <t>湘E1210警</t>
  </si>
  <si>
    <t>湘E1635警</t>
  </si>
  <si>
    <t>湘E1251警</t>
  </si>
  <si>
    <t>湘E0931警</t>
  </si>
  <si>
    <t>湘E1187警</t>
  </si>
  <si>
    <t>湘E1090警</t>
  </si>
  <si>
    <t>湘E1393警</t>
  </si>
  <si>
    <t>湘E1242警</t>
  </si>
  <si>
    <t>湘E1529警</t>
  </si>
  <si>
    <t>湘E0875警</t>
  </si>
  <si>
    <t>湘E0809警</t>
  </si>
  <si>
    <t>湘E1N575</t>
  </si>
  <si>
    <t>湘E0895警</t>
  </si>
  <si>
    <t>湘E1715警</t>
  </si>
  <si>
    <t>湘E1528警</t>
  </si>
  <si>
    <t>湘E1621警</t>
  </si>
  <si>
    <t>湘E0805警</t>
  </si>
  <si>
    <t>湘E1525警</t>
  </si>
  <si>
    <t>湘E1550警</t>
  </si>
  <si>
    <t>湘E1709警</t>
  </si>
  <si>
    <t>湘E1300警</t>
  </si>
  <si>
    <t>湘E1030警</t>
  </si>
  <si>
    <t>湘E1521警</t>
  </si>
  <si>
    <t>湘E1137警</t>
  </si>
  <si>
    <t>湘E0915警</t>
  </si>
  <si>
    <t>湘E0962警</t>
  </si>
  <si>
    <t>湘E1772警</t>
  </si>
  <si>
    <t>湘E1526警</t>
  </si>
  <si>
    <t>湘E1370警</t>
  </si>
  <si>
    <t>湘E0773警</t>
  </si>
  <si>
    <t>湘E1398警</t>
  </si>
  <si>
    <t>湘E1141警</t>
  </si>
  <si>
    <t>湘E0951警</t>
  </si>
  <si>
    <t>湘E1012警</t>
  </si>
  <si>
    <t>湘E1185警</t>
  </si>
  <si>
    <t>湘E1125警</t>
  </si>
  <si>
    <t>湘E1573警</t>
  </si>
  <si>
    <t>湘E1128警</t>
  </si>
  <si>
    <t>湘E1382警</t>
  </si>
  <si>
    <t>湘E1321警</t>
  </si>
  <si>
    <t>湘E1325警</t>
  </si>
  <si>
    <t>湘E1899警</t>
  </si>
  <si>
    <t>湘E1918警</t>
  </si>
  <si>
    <t>湘E1888警</t>
  </si>
  <si>
    <t>湘E1625警</t>
  </si>
  <si>
    <t>湘E0701警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</si>
</sst>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0.00_);[Red]\(0.00\)"/>
  </numFmts>
  <fonts count="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" xfId="0" applyNumberFormat="1" applyFill="1" applyBorder="1" applyAlignment="1" applyProtection="1">
      <alignment/>
      <protection/>
    </xf>
    <xf numFmtId="0" fontId="6" fillId="0" borderId="1" xfId="0" applyNumberFormat="1" applyFill="1" applyBorder="1" applyAlignment="1" applyProtection="1">
      <alignment vertical="center"/>
      <protection/>
    </xf>
    <xf numFmtId="0" fontId="5" fillId="0" borderId="2" xfId="0" applyNumberFormat="1" applyFill="1" applyBorder="1" applyAlignment="1" applyProtection="1">
      <alignment horizontal="center"/>
      <protection/>
    </xf>
    <xf numFmtId="0" fontId="7" fillId="0" borderId="2" xfId="0" applyNumberFormat="1" applyFill="1" applyBorder="1" applyAlignment="1" applyProtection="1">
      <alignment/>
      <protection/>
    </xf>
    <xf numFmtId="0" fontId="5" fillId="0" borderId="2" xfId="0" applyNumberFormat="1" applyFill="1" applyBorder="1" applyAlignment="1" applyProtection="1">
      <alignment/>
      <protection/>
    </xf>
    <xf numFmtId="176" fontId="6" fillId="0" borderId="2" xfId="0" applyNumberFormat="1" applyFill="1" applyBorder="1" applyAlignment="1" applyProtection="1">
      <alignment horizontal="right" vertical="center"/>
      <protection/>
    </xf>
    <xf numFmtId="176" fontId="0" fillId="0" borderId="2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ill="1" applyBorder="1" applyAlignment="1" applyProtection="1">
      <alignment/>
      <protection/>
    </xf>
    <xf numFmtId="0" fontId="5" fillId="0" borderId="1" xfId="0" applyNumberFormat="1" applyFill="1" applyBorder="1" applyAlignment="1" applyProtection="1">
      <alignment horizontal="center" vertical="center"/>
      <protection/>
    </xf>
    <xf numFmtId="0" fontId="5" fillId="0" borderId="1" xfId="0" applyNumberForma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/>
      <protection/>
    </xf>
    <xf numFmtId="0" fontId="5" fillId="0" borderId="1" xfId="0" applyNumberFormat="1" applyFill="1" applyBorder="1" applyAlignment="1" applyProtection="1">
      <alignment horizontal="right"/>
      <protection/>
    </xf>
    <xf numFmtId="0" fontId="5" fillId="0" borderId="2" xfId="0" applyNumberFormat="1" applyFill="1" applyBorder="1" applyAlignment="1" applyProtection="1">
      <alignment horizontal="center"/>
      <protection/>
    </xf>
    <xf numFmtId="0" fontId="0" fillId="0" borderId="2" xfId="0" applyNumberFormat="1" applyFill="1" applyBorder="1" applyAlignment="1" applyProtection="1">
      <alignment horizontal="center"/>
      <protection/>
    </xf>
    <xf numFmtId="0" fontId="6" fillId="2" borderId="2" xfId="0" applyNumberForma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0E0E0"/>
      <rgbColor rgb="00003366"/>
      <rgbColor rgb="00808080"/>
      <rgbColor rgb="00D4D0C8"/>
      <rgbColor rgb="00F0F0F0"/>
      <rgbColor rgb="00A0A0A0"/>
      <rgbColor rgb="00FFFF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">
      <selection activeCell="D8" sqref="D8"/>
    </sheetView>
  </sheetViews>
  <sheetFormatPr defaultColWidth="9.140625" defaultRowHeight="14.25" customHeight="1"/>
  <cols>
    <col min="1" max="1" width="9.7109375" style="0" customWidth="1"/>
    <col min="2" max="2" width="17.7109375" style="0" customWidth="1"/>
    <col min="3" max="4" width="14.421875" style="0" customWidth="1"/>
    <col min="5" max="11" width="11.28125" style="0" customWidth="1"/>
  </cols>
  <sheetData>
    <row r="1" spans="1:11" ht="12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>
      <c r="A3" s="1" t="s">
        <v>1</v>
      </c>
      <c r="B3" s="2" t="s">
        <v>2</v>
      </c>
      <c r="C3" s="11" t="s">
        <v>3</v>
      </c>
      <c r="D3" s="12"/>
      <c r="E3" s="12"/>
      <c r="F3" s="13"/>
      <c r="G3" s="13"/>
      <c r="H3" s="13"/>
      <c r="I3" s="13"/>
      <c r="J3" s="14" t="s">
        <v>4</v>
      </c>
      <c r="K3" s="13"/>
    </row>
    <row r="4" spans="1:11" ht="12.75" customHeight="1">
      <c r="A4" s="15" t="s">
        <v>5</v>
      </c>
      <c r="B4" s="16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</row>
    <row r="5" spans="1:11" ht="12.75" customHeight="1">
      <c r="A5" s="4">
        <v>50010212</v>
      </c>
      <c r="B5" s="5" t="s">
        <v>15</v>
      </c>
      <c r="C5" s="6">
        <v>0</v>
      </c>
      <c r="D5" s="7"/>
      <c r="E5" s="7"/>
      <c r="F5" s="7"/>
      <c r="G5" s="7"/>
      <c r="H5" s="7"/>
      <c r="I5" s="7"/>
      <c r="J5" s="7"/>
      <c r="K5" s="7"/>
    </row>
    <row r="6" spans="1:11" ht="12.75" customHeight="1">
      <c r="A6" s="4">
        <v>50010217</v>
      </c>
      <c r="B6" s="5" t="s">
        <v>16</v>
      </c>
      <c r="C6" s="6">
        <v>256085</v>
      </c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4">
        <v>50010231</v>
      </c>
      <c r="B7" s="5" t="s">
        <v>17</v>
      </c>
      <c r="C7" s="6">
        <f>SUM(C9:C129)</f>
        <v>5798958.8000000045</v>
      </c>
      <c r="D7" s="7"/>
      <c r="E7" s="7"/>
      <c r="F7" s="7"/>
      <c r="G7" s="7"/>
      <c r="H7" s="7"/>
      <c r="I7" s="7"/>
      <c r="J7" s="7"/>
      <c r="K7" s="7"/>
    </row>
    <row r="8" spans="1:11" ht="12.75" customHeight="1">
      <c r="A8" s="15" t="s">
        <v>18</v>
      </c>
      <c r="B8" s="16"/>
      <c r="C8" s="6">
        <f>C6+C7</f>
        <v>6055043.8000000045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2.75" customHeight="1">
      <c r="A9" s="17" t="s">
        <v>19</v>
      </c>
      <c r="B9" s="16"/>
      <c r="C9" s="6">
        <f>E9+F9+G9+H9+I9+J9+K9</f>
        <v>96278.95</v>
      </c>
      <c r="D9" s="6">
        <v>0</v>
      </c>
      <c r="E9" s="6">
        <v>59015</v>
      </c>
      <c r="F9" s="6">
        <v>8320</v>
      </c>
      <c r="G9" s="6">
        <v>15274</v>
      </c>
      <c r="H9" s="6">
        <v>585</v>
      </c>
      <c r="I9" s="6">
        <v>6794.95</v>
      </c>
      <c r="J9" s="6">
        <v>1200</v>
      </c>
      <c r="K9" s="6">
        <v>5090</v>
      </c>
    </row>
    <row r="10" spans="1:11" ht="12.75" customHeight="1">
      <c r="A10" s="17" t="s">
        <v>20</v>
      </c>
      <c r="B10" s="16"/>
      <c r="C10" s="6">
        <f aca="true" t="shared" si="0" ref="C10:C73">E10+F10+G10+H10+I10+J10+K10</f>
        <v>73373.2</v>
      </c>
      <c r="D10" s="6">
        <v>0</v>
      </c>
      <c r="E10" s="6">
        <v>49000</v>
      </c>
      <c r="F10" s="6">
        <v>0</v>
      </c>
      <c r="G10" s="6">
        <v>14239</v>
      </c>
      <c r="H10" s="6">
        <v>0</v>
      </c>
      <c r="I10" s="6">
        <v>4884.2</v>
      </c>
      <c r="J10" s="6">
        <v>1200</v>
      </c>
      <c r="K10" s="6">
        <v>4050</v>
      </c>
    </row>
    <row r="11" spans="1:11" ht="12.75" customHeight="1">
      <c r="A11" s="17" t="s">
        <v>21</v>
      </c>
      <c r="B11" s="16"/>
      <c r="C11" s="6">
        <f t="shared" si="0"/>
        <v>63080</v>
      </c>
      <c r="D11" s="6">
        <v>0</v>
      </c>
      <c r="E11" s="6">
        <v>48800</v>
      </c>
      <c r="F11" s="6">
        <v>0</v>
      </c>
      <c r="G11" s="6">
        <v>10000</v>
      </c>
      <c r="H11" s="6">
        <v>0</v>
      </c>
      <c r="I11" s="6">
        <v>2000</v>
      </c>
      <c r="J11" s="6">
        <v>0</v>
      </c>
      <c r="K11" s="6">
        <v>2280</v>
      </c>
    </row>
    <row r="12" spans="1:11" ht="12.75" customHeight="1">
      <c r="A12" s="17" t="s">
        <v>22</v>
      </c>
      <c r="B12" s="16"/>
      <c r="C12" s="6">
        <f t="shared" si="0"/>
        <v>44561.42</v>
      </c>
      <c r="D12" s="6">
        <v>0</v>
      </c>
      <c r="E12" s="6">
        <v>40215</v>
      </c>
      <c r="F12" s="6">
        <v>0</v>
      </c>
      <c r="G12" s="6">
        <v>720</v>
      </c>
      <c r="H12" s="6">
        <v>0</v>
      </c>
      <c r="I12" s="6">
        <v>2306.42</v>
      </c>
      <c r="J12" s="6">
        <v>0</v>
      </c>
      <c r="K12" s="6">
        <v>1320</v>
      </c>
    </row>
    <row r="13" spans="1:11" ht="12.75" customHeight="1">
      <c r="A13" s="17" t="s">
        <v>23</v>
      </c>
      <c r="B13" s="16"/>
      <c r="C13" s="6">
        <f t="shared" si="0"/>
        <v>48657.87</v>
      </c>
      <c r="D13" s="6">
        <v>0</v>
      </c>
      <c r="E13" s="6">
        <v>34541</v>
      </c>
      <c r="F13" s="6">
        <v>0</v>
      </c>
      <c r="G13" s="6">
        <v>5284</v>
      </c>
      <c r="H13" s="6">
        <v>813</v>
      </c>
      <c r="I13" s="6">
        <v>4799.87</v>
      </c>
      <c r="J13" s="6">
        <v>0</v>
      </c>
      <c r="K13" s="6">
        <v>3220</v>
      </c>
    </row>
    <row r="14" spans="1:11" ht="12.75" customHeight="1">
      <c r="A14" s="17" t="s">
        <v>24</v>
      </c>
      <c r="B14" s="16"/>
      <c r="C14" s="6">
        <f t="shared" si="0"/>
        <v>46289.87</v>
      </c>
      <c r="D14" s="6">
        <v>0</v>
      </c>
      <c r="E14" s="6">
        <v>38000</v>
      </c>
      <c r="F14" s="6">
        <v>0</v>
      </c>
      <c r="G14" s="6">
        <v>5000</v>
      </c>
      <c r="H14" s="6">
        <v>0</v>
      </c>
      <c r="I14" s="6">
        <v>2539.87</v>
      </c>
      <c r="J14" s="6">
        <v>0</v>
      </c>
      <c r="K14" s="6">
        <v>750</v>
      </c>
    </row>
    <row r="15" spans="1:11" ht="12.75" customHeight="1">
      <c r="A15" s="17" t="s">
        <v>25</v>
      </c>
      <c r="B15" s="16"/>
      <c r="C15" s="6">
        <f t="shared" si="0"/>
        <v>76735.48</v>
      </c>
      <c r="D15" s="6">
        <v>0</v>
      </c>
      <c r="E15" s="6">
        <v>59840</v>
      </c>
      <c r="F15" s="6">
        <v>1690</v>
      </c>
      <c r="G15" s="6">
        <v>4419</v>
      </c>
      <c r="H15" s="6">
        <v>0</v>
      </c>
      <c r="I15" s="6">
        <v>3816.48</v>
      </c>
      <c r="J15" s="6">
        <v>0</v>
      </c>
      <c r="K15" s="6">
        <v>6970</v>
      </c>
    </row>
    <row r="16" spans="1:11" ht="12.75" customHeight="1">
      <c r="A16" s="17" t="s">
        <v>26</v>
      </c>
      <c r="B16" s="16"/>
      <c r="C16" s="6">
        <f t="shared" si="0"/>
        <v>98967.92</v>
      </c>
      <c r="D16" s="6">
        <v>0</v>
      </c>
      <c r="E16" s="6">
        <v>68585</v>
      </c>
      <c r="F16" s="6">
        <v>2020</v>
      </c>
      <c r="G16" s="6">
        <v>22384</v>
      </c>
      <c r="H16" s="6">
        <v>0</v>
      </c>
      <c r="I16" s="6">
        <v>3332.92</v>
      </c>
      <c r="J16" s="6">
        <v>0</v>
      </c>
      <c r="K16" s="6">
        <v>2646</v>
      </c>
    </row>
    <row r="17" spans="1:11" ht="12.75" customHeight="1">
      <c r="A17" s="17" t="s">
        <v>27</v>
      </c>
      <c r="B17" s="16"/>
      <c r="C17" s="6">
        <f t="shared" si="0"/>
        <v>95767.7</v>
      </c>
      <c r="D17" s="6">
        <v>0</v>
      </c>
      <c r="E17" s="6">
        <v>47025</v>
      </c>
      <c r="F17" s="6">
        <v>0</v>
      </c>
      <c r="G17" s="6">
        <v>37225</v>
      </c>
      <c r="H17" s="6">
        <v>0</v>
      </c>
      <c r="I17" s="6">
        <v>4341.7</v>
      </c>
      <c r="J17" s="6">
        <v>0</v>
      </c>
      <c r="K17" s="6">
        <v>7176</v>
      </c>
    </row>
    <row r="18" spans="1:11" ht="12.75" customHeight="1">
      <c r="A18" s="17" t="s">
        <v>28</v>
      </c>
      <c r="B18" s="16"/>
      <c r="C18" s="6">
        <f t="shared" si="0"/>
        <v>48975.2</v>
      </c>
      <c r="D18" s="6">
        <v>0</v>
      </c>
      <c r="E18" s="6">
        <v>36800</v>
      </c>
      <c r="F18" s="6">
        <v>0</v>
      </c>
      <c r="G18" s="6">
        <v>8750</v>
      </c>
      <c r="H18" s="6">
        <v>0</v>
      </c>
      <c r="I18" s="6">
        <v>1985.2</v>
      </c>
      <c r="J18" s="6">
        <v>0</v>
      </c>
      <c r="K18" s="6">
        <v>1440</v>
      </c>
    </row>
    <row r="19" spans="1:11" ht="12.75" customHeight="1">
      <c r="A19" s="17" t="s">
        <v>29</v>
      </c>
      <c r="B19" s="16"/>
      <c r="C19" s="6">
        <f t="shared" si="0"/>
        <v>43365.2</v>
      </c>
      <c r="D19" s="6">
        <v>0</v>
      </c>
      <c r="E19" s="6">
        <v>30300</v>
      </c>
      <c r="F19" s="6">
        <v>0</v>
      </c>
      <c r="G19" s="6">
        <v>6760</v>
      </c>
      <c r="H19" s="6">
        <v>0</v>
      </c>
      <c r="I19" s="6">
        <v>1985.2</v>
      </c>
      <c r="J19" s="6">
        <v>0</v>
      </c>
      <c r="K19" s="6">
        <v>4320</v>
      </c>
    </row>
    <row r="20" spans="1:11" ht="12.75" customHeight="1">
      <c r="A20" s="17" t="s">
        <v>30</v>
      </c>
      <c r="B20" s="16"/>
      <c r="C20" s="6">
        <f t="shared" si="0"/>
        <v>75013.92</v>
      </c>
      <c r="D20" s="6">
        <v>0</v>
      </c>
      <c r="E20" s="6">
        <v>52287.5</v>
      </c>
      <c r="F20" s="6">
        <v>0</v>
      </c>
      <c r="G20" s="6">
        <v>14230</v>
      </c>
      <c r="H20" s="6">
        <v>2125</v>
      </c>
      <c r="I20" s="6">
        <v>2476.42</v>
      </c>
      <c r="J20" s="6">
        <v>0</v>
      </c>
      <c r="K20" s="6">
        <v>3895</v>
      </c>
    </row>
    <row r="21" spans="1:11" ht="12.75" customHeight="1">
      <c r="A21" s="17" t="s">
        <v>31</v>
      </c>
      <c r="B21" s="16"/>
      <c r="C21" s="6">
        <f t="shared" si="0"/>
        <v>50310.91</v>
      </c>
      <c r="D21" s="6">
        <v>0</v>
      </c>
      <c r="E21" s="6">
        <v>32887.5</v>
      </c>
      <c r="F21" s="6">
        <v>0</v>
      </c>
      <c r="G21" s="6">
        <v>10752</v>
      </c>
      <c r="H21" s="6">
        <v>0</v>
      </c>
      <c r="I21" s="6">
        <v>2211.41</v>
      </c>
      <c r="J21" s="6">
        <v>0</v>
      </c>
      <c r="K21" s="6">
        <v>4460</v>
      </c>
    </row>
    <row r="22" spans="1:11" ht="12.75" customHeight="1">
      <c r="A22" s="17" t="s">
        <v>32</v>
      </c>
      <c r="B22" s="16"/>
      <c r="C22" s="6">
        <f t="shared" si="0"/>
        <v>50578.91</v>
      </c>
      <c r="D22" s="6">
        <v>0</v>
      </c>
      <c r="E22" s="6">
        <v>33787.5</v>
      </c>
      <c r="F22" s="6">
        <v>0</v>
      </c>
      <c r="G22" s="6">
        <v>10340</v>
      </c>
      <c r="H22" s="6">
        <v>0</v>
      </c>
      <c r="I22" s="6">
        <v>2211.41</v>
      </c>
      <c r="J22" s="6">
        <v>0</v>
      </c>
      <c r="K22" s="6">
        <v>4240</v>
      </c>
    </row>
    <row r="23" spans="1:11" ht="12.75" customHeight="1">
      <c r="A23" s="17" t="s">
        <v>33</v>
      </c>
      <c r="B23" s="16"/>
      <c r="C23" s="6">
        <f t="shared" si="0"/>
        <v>54164.91</v>
      </c>
      <c r="D23" s="6">
        <v>0</v>
      </c>
      <c r="E23" s="6">
        <v>38587.5</v>
      </c>
      <c r="F23" s="6">
        <v>0</v>
      </c>
      <c r="G23" s="6">
        <v>8306</v>
      </c>
      <c r="H23" s="6">
        <v>0</v>
      </c>
      <c r="I23" s="6">
        <v>2211.41</v>
      </c>
      <c r="J23" s="6">
        <v>0</v>
      </c>
      <c r="K23" s="6">
        <v>5060</v>
      </c>
    </row>
    <row r="24" spans="1:11" ht="12.75" customHeight="1">
      <c r="A24" s="17" t="s">
        <v>34</v>
      </c>
      <c r="B24" s="16"/>
      <c r="C24" s="6">
        <f t="shared" si="0"/>
        <v>42883.91</v>
      </c>
      <c r="D24" s="6">
        <v>0</v>
      </c>
      <c r="E24" s="6">
        <v>37187.5</v>
      </c>
      <c r="F24" s="6">
        <v>0</v>
      </c>
      <c r="G24" s="6">
        <v>3485</v>
      </c>
      <c r="H24" s="6">
        <v>0</v>
      </c>
      <c r="I24" s="6">
        <v>2211.41</v>
      </c>
      <c r="J24" s="6">
        <v>0</v>
      </c>
      <c r="K24" s="6">
        <v>0</v>
      </c>
    </row>
    <row r="25" spans="1:11" ht="12.75" customHeight="1">
      <c r="A25" s="17" t="s">
        <v>35</v>
      </c>
      <c r="B25" s="16"/>
      <c r="C25" s="6">
        <f t="shared" si="0"/>
        <v>50981.99</v>
      </c>
      <c r="D25" s="6">
        <v>0</v>
      </c>
      <c r="E25" s="6">
        <v>24089.5</v>
      </c>
      <c r="F25" s="6">
        <v>0</v>
      </c>
      <c r="G25" s="6">
        <v>20220</v>
      </c>
      <c r="H25" s="6">
        <v>0</v>
      </c>
      <c r="I25" s="6">
        <v>2212.49</v>
      </c>
      <c r="J25" s="6">
        <v>0</v>
      </c>
      <c r="K25" s="6">
        <v>4460</v>
      </c>
    </row>
    <row r="26" spans="1:11" ht="12.75" customHeight="1">
      <c r="A26" s="17" t="s">
        <v>36</v>
      </c>
      <c r="B26" s="16"/>
      <c r="C26" s="6">
        <f t="shared" si="0"/>
        <v>47016.58</v>
      </c>
      <c r="D26" s="6">
        <v>0</v>
      </c>
      <c r="E26" s="6">
        <v>33787.5</v>
      </c>
      <c r="F26" s="6">
        <v>0</v>
      </c>
      <c r="G26" s="6">
        <v>10435</v>
      </c>
      <c r="H26" s="6">
        <v>0</v>
      </c>
      <c r="I26" s="6">
        <v>2574.08</v>
      </c>
      <c r="J26" s="6">
        <v>0</v>
      </c>
      <c r="K26" s="6">
        <v>220</v>
      </c>
    </row>
    <row r="27" spans="1:11" ht="12.75" customHeight="1">
      <c r="A27" s="17" t="s">
        <v>37</v>
      </c>
      <c r="B27" s="16"/>
      <c r="C27" s="6">
        <f t="shared" si="0"/>
        <v>47845.91</v>
      </c>
      <c r="D27" s="6">
        <v>0</v>
      </c>
      <c r="E27" s="6">
        <v>13787.5</v>
      </c>
      <c r="F27" s="6">
        <v>0</v>
      </c>
      <c r="G27" s="6">
        <v>26323</v>
      </c>
      <c r="H27" s="6">
        <v>324</v>
      </c>
      <c r="I27" s="6">
        <v>2476.41</v>
      </c>
      <c r="J27" s="6">
        <v>0</v>
      </c>
      <c r="K27" s="6">
        <v>4935</v>
      </c>
    </row>
    <row r="28" spans="1:11" ht="12.75" customHeight="1">
      <c r="A28" s="17" t="s">
        <v>38</v>
      </c>
      <c r="B28" s="16"/>
      <c r="C28" s="6">
        <f t="shared" si="0"/>
        <v>60761.2</v>
      </c>
      <c r="D28" s="6">
        <v>0</v>
      </c>
      <c r="E28" s="6">
        <v>29085</v>
      </c>
      <c r="F28" s="6">
        <v>0</v>
      </c>
      <c r="G28" s="6">
        <v>27075</v>
      </c>
      <c r="H28" s="6">
        <v>0</v>
      </c>
      <c r="I28" s="6">
        <v>2175.2</v>
      </c>
      <c r="J28" s="6">
        <v>0</v>
      </c>
      <c r="K28" s="6">
        <v>2426</v>
      </c>
    </row>
    <row r="29" spans="1:11" ht="12.75" customHeight="1">
      <c r="A29" s="17" t="s">
        <v>39</v>
      </c>
      <c r="B29" s="16"/>
      <c r="C29" s="6">
        <f t="shared" si="0"/>
        <v>68761.88</v>
      </c>
      <c r="D29" s="6">
        <v>0</v>
      </c>
      <c r="E29" s="6">
        <v>39730</v>
      </c>
      <c r="F29" s="6">
        <v>0</v>
      </c>
      <c r="G29" s="6">
        <v>10054</v>
      </c>
      <c r="H29" s="6">
        <v>9965</v>
      </c>
      <c r="I29" s="6">
        <v>4727.88</v>
      </c>
      <c r="J29" s="6">
        <v>0</v>
      </c>
      <c r="K29" s="6">
        <v>4285</v>
      </c>
    </row>
    <row r="30" spans="1:11" ht="12.75" customHeight="1">
      <c r="A30" s="17" t="s">
        <v>40</v>
      </c>
      <c r="B30" s="16"/>
      <c r="C30" s="6">
        <f t="shared" si="0"/>
        <v>37626.41</v>
      </c>
      <c r="D30" s="6">
        <v>0</v>
      </c>
      <c r="E30" s="6">
        <v>34450</v>
      </c>
      <c r="F30" s="6">
        <v>0</v>
      </c>
      <c r="G30" s="6">
        <v>755</v>
      </c>
      <c r="H30" s="6">
        <v>20</v>
      </c>
      <c r="I30" s="6">
        <v>2401.41</v>
      </c>
      <c r="J30" s="6">
        <v>0</v>
      </c>
      <c r="K30" s="6">
        <v>0</v>
      </c>
    </row>
    <row r="31" spans="1:11" ht="12.75" customHeight="1">
      <c r="A31" s="17" t="s">
        <v>41</v>
      </c>
      <c r="B31" s="16"/>
      <c r="C31" s="6">
        <f t="shared" si="0"/>
        <v>47311.35</v>
      </c>
      <c r="D31" s="6">
        <v>0</v>
      </c>
      <c r="E31" s="6">
        <v>35450</v>
      </c>
      <c r="F31" s="6">
        <v>0</v>
      </c>
      <c r="G31" s="6">
        <v>1360</v>
      </c>
      <c r="H31" s="6">
        <v>2017</v>
      </c>
      <c r="I31" s="6">
        <v>4589.35</v>
      </c>
      <c r="J31" s="6">
        <v>0</v>
      </c>
      <c r="K31" s="6">
        <v>3895</v>
      </c>
    </row>
    <row r="32" spans="1:11" ht="12.75" customHeight="1">
      <c r="A32" s="17" t="s">
        <v>42</v>
      </c>
      <c r="B32" s="16"/>
      <c r="C32" s="6">
        <f t="shared" si="0"/>
        <v>46245.2</v>
      </c>
      <c r="D32" s="6">
        <v>0</v>
      </c>
      <c r="E32" s="6">
        <v>28550</v>
      </c>
      <c r="F32" s="6">
        <v>0</v>
      </c>
      <c r="G32" s="6">
        <v>5286</v>
      </c>
      <c r="H32" s="6">
        <v>2509</v>
      </c>
      <c r="I32" s="6">
        <v>2345.2</v>
      </c>
      <c r="J32" s="6">
        <v>0</v>
      </c>
      <c r="K32" s="6">
        <v>7555</v>
      </c>
    </row>
    <row r="33" spans="1:11" ht="12.75" customHeight="1">
      <c r="A33" s="17" t="s">
        <v>43</v>
      </c>
      <c r="B33" s="16"/>
      <c r="C33" s="6">
        <f t="shared" si="0"/>
        <v>46784.2</v>
      </c>
      <c r="D33" s="6">
        <v>0</v>
      </c>
      <c r="E33" s="6">
        <v>36450</v>
      </c>
      <c r="F33" s="6">
        <v>0</v>
      </c>
      <c r="G33" s="6">
        <v>5000</v>
      </c>
      <c r="H33" s="6">
        <v>2989</v>
      </c>
      <c r="I33" s="6">
        <v>2345.2</v>
      </c>
      <c r="J33" s="6">
        <v>0</v>
      </c>
      <c r="K33" s="6">
        <v>0</v>
      </c>
    </row>
    <row r="34" spans="1:11" ht="12.75" customHeight="1">
      <c r="A34" s="17" t="s">
        <v>44</v>
      </c>
      <c r="B34" s="16"/>
      <c r="C34" s="6">
        <f t="shared" si="0"/>
        <v>40795.2</v>
      </c>
      <c r="D34" s="6">
        <v>0</v>
      </c>
      <c r="E34" s="6">
        <v>33450</v>
      </c>
      <c r="F34" s="6">
        <v>0</v>
      </c>
      <c r="G34" s="6">
        <v>5000</v>
      </c>
      <c r="H34" s="6">
        <v>0</v>
      </c>
      <c r="I34" s="6">
        <v>2345.2</v>
      </c>
      <c r="J34" s="6">
        <v>0</v>
      </c>
      <c r="K34" s="6">
        <v>0</v>
      </c>
    </row>
    <row r="35" spans="1:11" ht="12.75" customHeight="1">
      <c r="A35" s="17" t="s">
        <v>45</v>
      </c>
      <c r="B35" s="16"/>
      <c r="C35" s="6">
        <f t="shared" si="0"/>
        <v>35360.2</v>
      </c>
      <c r="D35" s="6">
        <v>0</v>
      </c>
      <c r="E35" s="6">
        <v>24450</v>
      </c>
      <c r="F35" s="6">
        <v>0</v>
      </c>
      <c r="G35" s="6">
        <v>8705</v>
      </c>
      <c r="H35" s="6">
        <v>0</v>
      </c>
      <c r="I35" s="6">
        <v>1985.2</v>
      </c>
      <c r="J35" s="6">
        <v>0</v>
      </c>
      <c r="K35" s="6">
        <v>220</v>
      </c>
    </row>
    <row r="36" spans="1:11" ht="12.75" customHeight="1">
      <c r="A36" s="17" t="s">
        <v>46</v>
      </c>
      <c r="B36" s="16"/>
      <c r="C36" s="6">
        <f t="shared" si="0"/>
        <v>43260.2</v>
      </c>
      <c r="D36" s="6">
        <v>0</v>
      </c>
      <c r="E36" s="6">
        <v>32550</v>
      </c>
      <c r="F36" s="6">
        <v>0</v>
      </c>
      <c r="G36" s="6">
        <v>2665</v>
      </c>
      <c r="H36" s="6">
        <v>0</v>
      </c>
      <c r="I36" s="6">
        <v>1985.2</v>
      </c>
      <c r="J36" s="6">
        <v>0</v>
      </c>
      <c r="K36" s="6">
        <v>6060</v>
      </c>
    </row>
    <row r="37" spans="1:11" ht="12.75" customHeight="1">
      <c r="A37" s="17" t="s">
        <v>47</v>
      </c>
      <c r="B37" s="16"/>
      <c r="C37" s="6">
        <f t="shared" si="0"/>
        <v>45417.46</v>
      </c>
      <c r="D37" s="6">
        <v>0</v>
      </c>
      <c r="E37" s="6">
        <v>14450</v>
      </c>
      <c r="F37" s="6">
        <v>0</v>
      </c>
      <c r="G37" s="6">
        <v>16586</v>
      </c>
      <c r="H37" s="6">
        <v>2668</v>
      </c>
      <c r="I37" s="6">
        <v>5238.46</v>
      </c>
      <c r="J37" s="6">
        <v>0</v>
      </c>
      <c r="K37" s="6">
        <v>6475</v>
      </c>
    </row>
    <row r="38" spans="1:11" ht="12.75" customHeight="1">
      <c r="A38" s="17" t="s">
        <v>48</v>
      </c>
      <c r="B38" s="16"/>
      <c r="C38" s="6">
        <f t="shared" si="0"/>
        <v>41217.35</v>
      </c>
      <c r="D38" s="6">
        <v>0</v>
      </c>
      <c r="E38" s="6">
        <v>25110</v>
      </c>
      <c r="F38" s="6">
        <v>0</v>
      </c>
      <c r="G38" s="6">
        <v>10766</v>
      </c>
      <c r="H38" s="6">
        <v>0</v>
      </c>
      <c r="I38" s="6">
        <v>2464.35</v>
      </c>
      <c r="J38" s="6">
        <v>0</v>
      </c>
      <c r="K38" s="6">
        <v>2877</v>
      </c>
    </row>
    <row r="39" spans="1:11" ht="12.75" customHeight="1">
      <c r="A39" s="17" t="s">
        <v>49</v>
      </c>
      <c r="B39" s="16"/>
      <c r="C39" s="6">
        <f t="shared" si="0"/>
        <v>36644.93</v>
      </c>
      <c r="D39" s="6">
        <v>0</v>
      </c>
      <c r="E39" s="6">
        <v>31450</v>
      </c>
      <c r="F39" s="6">
        <v>0</v>
      </c>
      <c r="G39" s="6">
        <v>2965</v>
      </c>
      <c r="H39" s="6">
        <v>0</v>
      </c>
      <c r="I39" s="6">
        <v>2229.93</v>
      </c>
      <c r="J39" s="6">
        <v>0</v>
      </c>
      <c r="K39" s="6">
        <v>0</v>
      </c>
    </row>
    <row r="40" spans="1:11" ht="12.75" customHeight="1">
      <c r="A40" s="17" t="s">
        <v>50</v>
      </c>
      <c r="B40" s="16"/>
      <c r="C40" s="6">
        <f t="shared" si="0"/>
        <v>39907.04</v>
      </c>
      <c r="D40" s="6">
        <v>0</v>
      </c>
      <c r="E40" s="6">
        <v>30000</v>
      </c>
      <c r="F40" s="6">
        <v>0</v>
      </c>
      <c r="G40" s="6">
        <v>5000</v>
      </c>
      <c r="H40" s="6">
        <v>0</v>
      </c>
      <c r="I40" s="6">
        <v>3072.04</v>
      </c>
      <c r="J40" s="6">
        <v>0</v>
      </c>
      <c r="K40" s="6">
        <v>1835</v>
      </c>
    </row>
    <row r="41" spans="1:11" ht="12.75" customHeight="1">
      <c r="A41" s="17" t="s">
        <v>51</v>
      </c>
      <c r="B41" s="16"/>
      <c r="C41" s="6">
        <f t="shared" si="0"/>
        <v>37276.04</v>
      </c>
      <c r="D41" s="6">
        <v>0</v>
      </c>
      <c r="E41" s="6">
        <v>25000</v>
      </c>
      <c r="F41" s="6">
        <v>0</v>
      </c>
      <c r="G41" s="6">
        <v>5000</v>
      </c>
      <c r="H41" s="6">
        <v>3064</v>
      </c>
      <c r="I41" s="6">
        <v>3372.04</v>
      </c>
      <c r="J41" s="6">
        <v>0</v>
      </c>
      <c r="K41" s="6">
        <v>840</v>
      </c>
    </row>
    <row r="42" spans="1:11" ht="12.75" customHeight="1">
      <c r="A42" s="17" t="s">
        <v>52</v>
      </c>
      <c r="B42" s="16"/>
      <c r="C42" s="6">
        <f t="shared" si="0"/>
        <v>82164.37</v>
      </c>
      <c r="D42" s="6">
        <v>0</v>
      </c>
      <c r="E42" s="6">
        <v>47025</v>
      </c>
      <c r="F42" s="6">
        <v>0</v>
      </c>
      <c r="G42" s="6">
        <v>23512</v>
      </c>
      <c r="H42" s="6">
        <v>0</v>
      </c>
      <c r="I42" s="6">
        <v>4671.37</v>
      </c>
      <c r="J42" s="6">
        <v>0</v>
      </c>
      <c r="K42" s="6">
        <v>6956</v>
      </c>
    </row>
    <row r="43" spans="1:11" ht="12.75" customHeight="1">
      <c r="A43" s="17" t="s">
        <v>53</v>
      </c>
      <c r="B43" s="16"/>
      <c r="C43" s="6">
        <f t="shared" si="0"/>
        <v>36690.2</v>
      </c>
      <c r="D43" s="6">
        <v>0</v>
      </c>
      <c r="E43" s="6">
        <v>28400</v>
      </c>
      <c r="F43" s="6">
        <v>0</v>
      </c>
      <c r="G43" s="6">
        <v>6085</v>
      </c>
      <c r="H43" s="6">
        <v>0</v>
      </c>
      <c r="I43" s="6">
        <v>1985.2</v>
      </c>
      <c r="J43" s="6">
        <v>0</v>
      </c>
      <c r="K43" s="6">
        <v>220</v>
      </c>
    </row>
    <row r="44" spans="1:11" ht="12.75" customHeight="1">
      <c r="A44" s="17" t="s">
        <v>54</v>
      </c>
      <c r="B44" s="16"/>
      <c r="C44" s="6">
        <f t="shared" si="0"/>
        <v>41605.2</v>
      </c>
      <c r="D44" s="6">
        <v>0</v>
      </c>
      <c r="E44" s="6">
        <v>33300</v>
      </c>
      <c r="F44" s="6">
        <v>0</v>
      </c>
      <c r="G44" s="6">
        <v>5000</v>
      </c>
      <c r="H44" s="6">
        <v>0</v>
      </c>
      <c r="I44" s="6">
        <v>1985.2</v>
      </c>
      <c r="J44" s="6">
        <v>0</v>
      </c>
      <c r="K44" s="6">
        <v>1320</v>
      </c>
    </row>
    <row r="45" spans="1:11" ht="12.75" customHeight="1">
      <c r="A45" s="17" t="s">
        <v>55</v>
      </c>
      <c r="B45" s="16"/>
      <c r="C45" s="6">
        <f t="shared" si="0"/>
        <v>66196.2</v>
      </c>
      <c r="D45" s="6">
        <v>0</v>
      </c>
      <c r="E45" s="6">
        <v>57335</v>
      </c>
      <c r="F45" s="6">
        <v>0</v>
      </c>
      <c r="G45" s="6">
        <v>3381</v>
      </c>
      <c r="H45" s="6">
        <v>0</v>
      </c>
      <c r="I45" s="6">
        <v>2080.2</v>
      </c>
      <c r="J45" s="6">
        <v>0</v>
      </c>
      <c r="K45" s="6">
        <v>3400</v>
      </c>
    </row>
    <row r="46" spans="1:11" ht="12.75" customHeight="1">
      <c r="A46" s="17" t="s">
        <v>56</v>
      </c>
      <c r="B46" s="16"/>
      <c r="C46" s="6">
        <f t="shared" si="0"/>
        <v>50687.53</v>
      </c>
      <c r="D46" s="6">
        <v>0</v>
      </c>
      <c r="E46" s="6">
        <v>23015</v>
      </c>
      <c r="F46" s="6">
        <v>0</v>
      </c>
      <c r="G46" s="6">
        <v>17247</v>
      </c>
      <c r="H46" s="6">
        <v>3397</v>
      </c>
      <c r="I46" s="6">
        <v>2948.53</v>
      </c>
      <c r="J46" s="6">
        <v>0</v>
      </c>
      <c r="K46" s="6">
        <v>4080</v>
      </c>
    </row>
    <row r="47" spans="1:11" ht="12.75" customHeight="1">
      <c r="A47" s="17" t="s">
        <v>57</v>
      </c>
      <c r="B47" s="16"/>
      <c r="C47" s="6">
        <f t="shared" si="0"/>
        <v>34388.6</v>
      </c>
      <c r="D47" s="6">
        <v>0</v>
      </c>
      <c r="E47" s="6">
        <v>25000</v>
      </c>
      <c r="F47" s="6">
        <v>0</v>
      </c>
      <c r="G47" s="6">
        <v>2420</v>
      </c>
      <c r="H47" s="6">
        <v>641</v>
      </c>
      <c r="I47" s="6">
        <v>3087.6</v>
      </c>
      <c r="J47" s="6">
        <v>0</v>
      </c>
      <c r="K47" s="6">
        <v>3240</v>
      </c>
    </row>
    <row r="48" spans="1:11" ht="12.75" customHeight="1">
      <c r="A48" s="17" t="s">
        <v>58</v>
      </c>
      <c r="B48" s="16"/>
      <c r="C48" s="6">
        <f t="shared" si="0"/>
        <v>42786.53</v>
      </c>
      <c r="D48" s="6">
        <v>0</v>
      </c>
      <c r="E48" s="6">
        <v>35000</v>
      </c>
      <c r="F48" s="6">
        <v>0</v>
      </c>
      <c r="G48" s="6">
        <v>4757</v>
      </c>
      <c r="H48" s="6">
        <v>81</v>
      </c>
      <c r="I48" s="6">
        <v>2948.53</v>
      </c>
      <c r="J48" s="6">
        <v>0</v>
      </c>
      <c r="K48" s="6">
        <v>0</v>
      </c>
    </row>
    <row r="49" spans="1:11" ht="12.75" customHeight="1">
      <c r="A49" s="17" t="s">
        <v>59</v>
      </c>
      <c r="B49" s="16"/>
      <c r="C49" s="6">
        <f t="shared" si="0"/>
        <v>61301.79</v>
      </c>
      <c r="D49" s="6">
        <v>0</v>
      </c>
      <c r="E49" s="6">
        <v>43653</v>
      </c>
      <c r="F49" s="6">
        <v>5440</v>
      </c>
      <c r="G49" s="6">
        <v>5000</v>
      </c>
      <c r="H49" s="6">
        <v>0</v>
      </c>
      <c r="I49" s="6">
        <v>4028.79</v>
      </c>
      <c r="J49" s="6">
        <v>0</v>
      </c>
      <c r="K49" s="6">
        <v>3180</v>
      </c>
    </row>
    <row r="50" spans="1:11" ht="12.75" customHeight="1">
      <c r="A50" s="17" t="s">
        <v>60</v>
      </c>
      <c r="B50" s="16"/>
      <c r="C50" s="6">
        <f t="shared" si="0"/>
        <v>38022.41</v>
      </c>
      <c r="D50" s="6">
        <v>0</v>
      </c>
      <c r="E50" s="6">
        <v>21400</v>
      </c>
      <c r="F50" s="6">
        <v>0</v>
      </c>
      <c r="G50" s="6">
        <v>9105</v>
      </c>
      <c r="H50" s="6">
        <v>501</v>
      </c>
      <c r="I50" s="6">
        <v>2116.41</v>
      </c>
      <c r="J50" s="6">
        <v>0</v>
      </c>
      <c r="K50" s="6">
        <v>4900</v>
      </c>
    </row>
    <row r="51" spans="1:11" ht="12.75" customHeight="1">
      <c r="A51" s="17" t="s">
        <v>61</v>
      </c>
      <c r="B51" s="16"/>
      <c r="C51" s="6">
        <f t="shared" si="0"/>
        <v>30950.2</v>
      </c>
      <c r="D51" s="6">
        <v>0</v>
      </c>
      <c r="E51" s="6">
        <v>23300</v>
      </c>
      <c r="F51" s="6">
        <v>0</v>
      </c>
      <c r="G51" s="6">
        <v>4630</v>
      </c>
      <c r="H51" s="6">
        <v>0</v>
      </c>
      <c r="I51" s="6">
        <v>2080.2</v>
      </c>
      <c r="J51" s="6">
        <v>0</v>
      </c>
      <c r="K51" s="6">
        <v>940</v>
      </c>
    </row>
    <row r="52" spans="1:11" ht="12.75" customHeight="1">
      <c r="A52" s="17" t="s">
        <v>62</v>
      </c>
      <c r="B52" s="16"/>
      <c r="C52" s="6">
        <f t="shared" si="0"/>
        <v>33950.2</v>
      </c>
      <c r="D52" s="6">
        <v>0</v>
      </c>
      <c r="E52" s="6">
        <v>23300</v>
      </c>
      <c r="F52" s="6">
        <v>0</v>
      </c>
      <c r="G52" s="6">
        <v>8350</v>
      </c>
      <c r="H52" s="6">
        <v>0</v>
      </c>
      <c r="I52" s="6">
        <v>2080.2</v>
      </c>
      <c r="J52" s="6">
        <v>0</v>
      </c>
      <c r="K52" s="6">
        <v>220</v>
      </c>
    </row>
    <row r="53" spans="1:11" ht="12.75" customHeight="1">
      <c r="A53" s="17" t="s">
        <v>63</v>
      </c>
      <c r="B53" s="16"/>
      <c r="C53" s="6">
        <f t="shared" si="0"/>
        <v>67429</v>
      </c>
      <c r="D53" s="6">
        <v>0</v>
      </c>
      <c r="E53" s="6">
        <v>47360</v>
      </c>
      <c r="F53" s="6">
        <v>0</v>
      </c>
      <c r="G53" s="6">
        <v>14330</v>
      </c>
      <c r="H53" s="6">
        <v>1269</v>
      </c>
      <c r="I53" s="6">
        <v>2000</v>
      </c>
      <c r="J53" s="6">
        <v>0</v>
      </c>
      <c r="K53" s="6">
        <v>2470</v>
      </c>
    </row>
    <row r="54" spans="1:11" ht="12.75" customHeight="1">
      <c r="A54" s="17" t="s">
        <v>64</v>
      </c>
      <c r="B54" s="16"/>
      <c r="C54" s="6">
        <f t="shared" si="0"/>
        <v>38696.41</v>
      </c>
      <c r="D54" s="6">
        <v>0</v>
      </c>
      <c r="E54" s="6">
        <v>26430</v>
      </c>
      <c r="F54" s="6">
        <v>0</v>
      </c>
      <c r="G54" s="6">
        <v>3625</v>
      </c>
      <c r="H54" s="6">
        <v>5572</v>
      </c>
      <c r="I54" s="6">
        <v>2761.41</v>
      </c>
      <c r="J54" s="6">
        <v>0</v>
      </c>
      <c r="K54" s="6">
        <v>308</v>
      </c>
    </row>
    <row r="55" spans="1:11" ht="12.75" customHeight="1">
      <c r="A55" s="17" t="s">
        <v>65</v>
      </c>
      <c r="B55" s="16"/>
      <c r="C55" s="6">
        <f t="shared" si="0"/>
        <v>40965.2</v>
      </c>
      <c r="D55" s="6">
        <v>0</v>
      </c>
      <c r="E55" s="6">
        <v>31000</v>
      </c>
      <c r="F55" s="6">
        <v>0</v>
      </c>
      <c r="G55" s="6">
        <v>5870</v>
      </c>
      <c r="H55" s="6">
        <v>0</v>
      </c>
      <c r="I55" s="6">
        <v>1985.2</v>
      </c>
      <c r="J55" s="6">
        <v>0</v>
      </c>
      <c r="K55" s="6">
        <v>2110</v>
      </c>
    </row>
    <row r="56" spans="1:11" ht="12.75" customHeight="1">
      <c r="A56" s="17" t="s">
        <v>66</v>
      </c>
      <c r="B56" s="16"/>
      <c r="C56" s="6">
        <f t="shared" si="0"/>
        <v>93504.48</v>
      </c>
      <c r="D56" s="6">
        <v>0</v>
      </c>
      <c r="E56" s="6">
        <v>78658</v>
      </c>
      <c r="F56" s="6">
        <v>0</v>
      </c>
      <c r="G56" s="6">
        <v>7510</v>
      </c>
      <c r="H56" s="6">
        <v>0</v>
      </c>
      <c r="I56" s="6">
        <v>4006.48</v>
      </c>
      <c r="J56" s="6">
        <v>0</v>
      </c>
      <c r="K56" s="6">
        <v>3330</v>
      </c>
    </row>
    <row r="57" spans="1:11" ht="12.75" customHeight="1">
      <c r="A57" s="17" t="s">
        <v>67</v>
      </c>
      <c r="B57" s="16"/>
      <c r="C57" s="6">
        <f t="shared" si="0"/>
        <v>41828.48</v>
      </c>
      <c r="D57" s="6">
        <v>0</v>
      </c>
      <c r="E57" s="6">
        <v>34500</v>
      </c>
      <c r="F57" s="6">
        <v>0</v>
      </c>
      <c r="G57" s="6">
        <v>1522</v>
      </c>
      <c r="H57" s="6">
        <v>0</v>
      </c>
      <c r="I57" s="6">
        <v>4006.48</v>
      </c>
      <c r="J57" s="6">
        <v>0</v>
      </c>
      <c r="K57" s="6">
        <v>1800</v>
      </c>
    </row>
    <row r="58" spans="1:11" ht="12.75" customHeight="1">
      <c r="A58" s="17" t="s">
        <v>68</v>
      </c>
      <c r="B58" s="16"/>
      <c r="C58" s="6">
        <f t="shared" si="0"/>
        <v>47605.79</v>
      </c>
      <c r="D58" s="6">
        <v>0</v>
      </c>
      <c r="E58" s="6">
        <v>35300</v>
      </c>
      <c r="F58" s="6">
        <v>0</v>
      </c>
      <c r="G58" s="6">
        <v>2897</v>
      </c>
      <c r="H58" s="6">
        <v>0</v>
      </c>
      <c r="I58" s="6">
        <v>4028.79</v>
      </c>
      <c r="J58" s="6">
        <v>0</v>
      </c>
      <c r="K58" s="6">
        <v>5380</v>
      </c>
    </row>
    <row r="59" spans="1:11" ht="12.75" customHeight="1">
      <c r="A59" s="17" t="s">
        <v>69</v>
      </c>
      <c r="B59" s="16"/>
      <c r="C59" s="6">
        <f t="shared" si="0"/>
        <v>39922.41</v>
      </c>
      <c r="D59" s="6">
        <v>0</v>
      </c>
      <c r="E59" s="6">
        <v>24850</v>
      </c>
      <c r="F59" s="6">
        <v>0</v>
      </c>
      <c r="G59" s="6">
        <v>3134</v>
      </c>
      <c r="H59" s="6">
        <v>0</v>
      </c>
      <c r="I59" s="6">
        <v>2538.41</v>
      </c>
      <c r="J59" s="6">
        <v>0</v>
      </c>
      <c r="K59" s="6">
        <v>9400</v>
      </c>
    </row>
    <row r="60" spans="1:11" ht="12.75" customHeight="1">
      <c r="A60" s="17" t="s">
        <v>70</v>
      </c>
      <c r="B60" s="16"/>
      <c r="C60" s="6">
        <f t="shared" si="0"/>
        <v>42038.41</v>
      </c>
      <c r="D60" s="6">
        <v>0</v>
      </c>
      <c r="E60" s="6">
        <v>34500</v>
      </c>
      <c r="F60" s="6">
        <v>0</v>
      </c>
      <c r="G60" s="6">
        <v>5000</v>
      </c>
      <c r="H60" s="6">
        <v>0</v>
      </c>
      <c r="I60" s="6">
        <v>2538.41</v>
      </c>
      <c r="J60" s="6">
        <v>0</v>
      </c>
      <c r="K60" s="6">
        <v>0</v>
      </c>
    </row>
    <row r="61" spans="1:11" ht="12.75" customHeight="1">
      <c r="A61" s="17" t="s">
        <v>71</v>
      </c>
      <c r="B61" s="16"/>
      <c r="C61" s="6">
        <f t="shared" si="0"/>
        <v>40555.41</v>
      </c>
      <c r="D61" s="6">
        <v>0</v>
      </c>
      <c r="E61" s="6">
        <v>33017</v>
      </c>
      <c r="F61" s="6">
        <v>0</v>
      </c>
      <c r="G61" s="6">
        <v>5000</v>
      </c>
      <c r="H61" s="6">
        <v>0</v>
      </c>
      <c r="I61" s="6">
        <v>2538.41</v>
      </c>
      <c r="J61" s="6">
        <v>0</v>
      </c>
      <c r="K61" s="6">
        <v>0</v>
      </c>
    </row>
    <row r="62" spans="1:11" ht="12.75" customHeight="1">
      <c r="A62" s="17" t="s">
        <v>72</v>
      </c>
      <c r="B62" s="16"/>
      <c r="C62" s="6">
        <f t="shared" si="0"/>
        <v>74261.04000000001</v>
      </c>
      <c r="D62" s="6">
        <v>0</v>
      </c>
      <c r="E62" s="6">
        <v>44090</v>
      </c>
      <c r="F62" s="6">
        <v>0</v>
      </c>
      <c r="G62" s="6">
        <v>15258</v>
      </c>
      <c r="H62" s="6">
        <v>233</v>
      </c>
      <c r="I62" s="6">
        <v>4745.04</v>
      </c>
      <c r="J62" s="6">
        <v>0</v>
      </c>
      <c r="K62" s="6">
        <v>9935</v>
      </c>
    </row>
    <row r="63" spans="1:11" ht="12.75" customHeight="1">
      <c r="A63" s="17" t="s">
        <v>73</v>
      </c>
      <c r="B63" s="16"/>
      <c r="C63" s="6">
        <f t="shared" si="0"/>
        <v>54760.73</v>
      </c>
      <c r="D63" s="6">
        <v>0</v>
      </c>
      <c r="E63" s="6">
        <v>38750</v>
      </c>
      <c r="F63" s="6">
        <v>0</v>
      </c>
      <c r="G63" s="6">
        <v>5000</v>
      </c>
      <c r="H63" s="6">
        <v>7143</v>
      </c>
      <c r="I63" s="6">
        <v>2667.73</v>
      </c>
      <c r="J63" s="6">
        <v>0</v>
      </c>
      <c r="K63" s="6">
        <v>1200</v>
      </c>
    </row>
    <row r="64" spans="1:11" ht="12.75" customHeight="1">
      <c r="A64" s="17" t="s">
        <v>74</v>
      </c>
      <c r="B64" s="16"/>
      <c r="C64" s="6">
        <f t="shared" si="0"/>
        <v>48493.6</v>
      </c>
      <c r="D64" s="6">
        <v>0</v>
      </c>
      <c r="E64" s="6">
        <v>38620</v>
      </c>
      <c r="F64" s="6">
        <v>0</v>
      </c>
      <c r="G64" s="6">
        <v>5000</v>
      </c>
      <c r="H64" s="6">
        <v>0</v>
      </c>
      <c r="I64" s="6">
        <v>2823.6</v>
      </c>
      <c r="J64" s="6">
        <v>0</v>
      </c>
      <c r="K64" s="6">
        <v>2050</v>
      </c>
    </row>
    <row r="65" spans="1:11" ht="12.75" customHeight="1">
      <c r="A65" s="17" t="s">
        <v>75</v>
      </c>
      <c r="B65" s="16"/>
      <c r="C65" s="6">
        <f t="shared" si="0"/>
        <v>42688.73</v>
      </c>
      <c r="D65" s="6">
        <v>0</v>
      </c>
      <c r="E65" s="6">
        <v>38530</v>
      </c>
      <c r="F65" s="6">
        <v>0</v>
      </c>
      <c r="G65" s="6">
        <v>225</v>
      </c>
      <c r="H65" s="6">
        <v>0</v>
      </c>
      <c r="I65" s="6">
        <v>2873.73</v>
      </c>
      <c r="J65" s="6">
        <v>0</v>
      </c>
      <c r="K65" s="6">
        <v>1060</v>
      </c>
    </row>
    <row r="66" spans="1:11" ht="12.75" customHeight="1">
      <c r="A66" s="17" t="s">
        <v>76</v>
      </c>
      <c r="B66" s="16"/>
      <c r="C66" s="6">
        <f t="shared" si="0"/>
        <v>83574.7</v>
      </c>
      <c r="D66" s="6">
        <v>0</v>
      </c>
      <c r="E66" s="6">
        <v>47905</v>
      </c>
      <c r="F66" s="6">
        <v>0</v>
      </c>
      <c r="G66" s="6">
        <v>24302</v>
      </c>
      <c r="H66" s="6">
        <v>0</v>
      </c>
      <c r="I66" s="6">
        <v>4341.7</v>
      </c>
      <c r="J66" s="6">
        <v>0</v>
      </c>
      <c r="K66" s="6">
        <v>7026</v>
      </c>
    </row>
    <row r="67" spans="1:11" ht="12.75" customHeight="1">
      <c r="A67" s="17" t="s">
        <v>77</v>
      </c>
      <c r="B67" s="16"/>
      <c r="C67" s="6">
        <f t="shared" si="0"/>
        <v>45493.73</v>
      </c>
      <c r="D67" s="6">
        <v>0</v>
      </c>
      <c r="E67" s="6">
        <v>37500</v>
      </c>
      <c r="F67" s="6">
        <v>0</v>
      </c>
      <c r="G67" s="6">
        <v>5000</v>
      </c>
      <c r="H67" s="6">
        <v>0</v>
      </c>
      <c r="I67" s="6">
        <v>2873.73</v>
      </c>
      <c r="J67" s="6">
        <v>0</v>
      </c>
      <c r="K67" s="6">
        <v>120</v>
      </c>
    </row>
    <row r="68" spans="1:11" ht="12.75" customHeight="1">
      <c r="A68" s="17" t="s">
        <v>78</v>
      </c>
      <c r="B68" s="16"/>
      <c r="C68" s="6">
        <f t="shared" si="0"/>
        <v>37873.73</v>
      </c>
      <c r="D68" s="6">
        <v>0</v>
      </c>
      <c r="E68" s="6">
        <v>30000</v>
      </c>
      <c r="F68" s="6">
        <v>0</v>
      </c>
      <c r="G68" s="6">
        <v>5000</v>
      </c>
      <c r="H68" s="6">
        <v>0</v>
      </c>
      <c r="I68" s="6">
        <v>2873.73</v>
      </c>
      <c r="J68" s="6">
        <v>0</v>
      </c>
      <c r="K68" s="6">
        <v>0</v>
      </c>
    </row>
    <row r="69" spans="1:11" ht="12.75" customHeight="1">
      <c r="A69" s="17" t="s">
        <v>79</v>
      </c>
      <c r="B69" s="16"/>
      <c r="C69" s="6">
        <f t="shared" si="0"/>
        <v>40214.87</v>
      </c>
      <c r="D69" s="6">
        <v>0</v>
      </c>
      <c r="E69" s="6">
        <v>24600</v>
      </c>
      <c r="F69" s="6">
        <v>0</v>
      </c>
      <c r="G69" s="6">
        <v>6160</v>
      </c>
      <c r="H69" s="6">
        <v>0</v>
      </c>
      <c r="I69" s="6">
        <v>2994.87</v>
      </c>
      <c r="J69" s="6">
        <v>0</v>
      </c>
      <c r="K69" s="6">
        <v>6460</v>
      </c>
    </row>
    <row r="70" spans="1:11" ht="12.75" customHeight="1">
      <c r="A70" s="17" t="s">
        <v>80</v>
      </c>
      <c r="B70" s="16"/>
      <c r="C70" s="6">
        <f t="shared" si="0"/>
        <v>67714.55</v>
      </c>
      <c r="D70" s="6">
        <v>0</v>
      </c>
      <c r="E70" s="6">
        <v>60000</v>
      </c>
      <c r="F70" s="6">
        <v>0</v>
      </c>
      <c r="G70" s="6">
        <v>5000</v>
      </c>
      <c r="H70" s="6">
        <v>0</v>
      </c>
      <c r="I70" s="6">
        <v>2714.55</v>
      </c>
      <c r="J70" s="6">
        <v>0</v>
      </c>
      <c r="K70" s="6">
        <v>0</v>
      </c>
    </row>
    <row r="71" spans="1:11" ht="12.75" customHeight="1">
      <c r="A71" s="17" t="s">
        <v>81</v>
      </c>
      <c r="B71" s="16"/>
      <c r="C71" s="6">
        <f t="shared" si="0"/>
        <v>35146.729999999996</v>
      </c>
      <c r="D71" s="6">
        <v>0</v>
      </c>
      <c r="E71" s="6">
        <v>16800</v>
      </c>
      <c r="F71" s="6">
        <v>0</v>
      </c>
      <c r="G71" s="6">
        <v>9460</v>
      </c>
      <c r="H71" s="6">
        <v>793</v>
      </c>
      <c r="I71" s="6">
        <v>2873.73</v>
      </c>
      <c r="J71" s="6">
        <v>0</v>
      </c>
      <c r="K71" s="6">
        <v>5220</v>
      </c>
    </row>
    <row r="72" spans="1:11" ht="12.75" customHeight="1">
      <c r="A72" s="17" t="s">
        <v>82</v>
      </c>
      <c r="B72" s="16"/>
      <c r="C72" s="6">
        <f t="shared" si="0"/>
        <v>58528.34</v>
      </c>
      <c r="D72" s="6">
        <v>0</v>
      </c>
      <c r="E72" s="6">
        <v>48167</v>
      </c>
      <c r="F72" s="6">
        <v>0</v>
      </c>
      <c r="G72" s="6">
        <v>5000</v>
      </c>
      <c r="H72" s="6">
        <v>0</v>
      </c>
      <c r="I72" s="6">
        <v>2940.34</v>
      </c>
      <c r="J72" s="6">
        <v>0</v>
      </c>
      <c r="K72" s="6">
        <v>2421</v>
      </c>
    </row>
    <row r="73" spans="1:11" ht="12.75" customHeight="1">
      <c r="A73" s="17" t="s">
        <v>83</v>
      </c>
      <c r="B73" s="16"/>
      <c r="C73" s="6">
        <f t="shared" si="0"/>
        <v>44845.86</v>
      </c>
      <c r="D73" s="6">
        <v>0</v>
      </c>
      <c r="E73" s="6">
        <v>33153</v>
      </c>
      <c r="F73" s="6">
        <v>4080</v>
      </c>
      <c r="G73" s="6">
        <v>5000</v>
      </c>
      <c r="H73" s="6">
        <v>0</v>
      </c>
      <c r="I73" s="6">
        <v>2612.86</v>
      </c>
      <c r="J73" s="6">
        <v>0</v>
      </c>
      <c r="K73" s="6">
        <v>0</v>
      </c>
    </row>
    <row r="74" spans="1:11" ht="12.75" customHeight="1">
      <c r="A74" s="17" t="s">
        <v>84</v>
      </c>
      <c r="B74" s="16"/>
      <c r="C74" s="6">
        <f aca="true" t="shared" si="1" ref="C74:C129">E74+F74+G74+H74+I74+J74+K74</f>
        <v>34835.2</v>
      </c>
      <c r="D74" s="6">
        <v>0</v>
      </c>
      <c r="E74" s="6">
        <v>30000</v>
      </c>
      <c r="F74" s="6">
        <v>0</v>
      </c>
      <c r="G74" s="6">
        <v>1255</v>
      </c>
      <c r="H74" s="6">
        <v>0</v>
      </c>
      <c r="I74" s="6">
        <v>2080.2</v>
      </c>
      <c r="J74" s="6">
        <v>0</v>
      </c>
      <c r="K74" s="6">
        <v>1500</v>
      </c>
    </row>
    <row r="75" spans="1:11" ht="12.75" customHeight="1">
      <c r="A75" s="17" t="s">
        <v>85</v>
      </c>
      <c r="B75" s="16"/>
      <c r="C75" s="6">
        <f t="shared" si="1"/>
        <v>35625.7</v>
      </c>
      <c r="D75" s="6">
        <v>0</v>
      </c>
      <c r="E75" s="6">
        <v>23153</v>
      </c>
      <c r="F75" s="6">
        <v>6340</v>
      </c>
      <c r="G75" s="6">
        <v>1522</v>
      </c>
      <c r="H75" s="6">
        <v>585</v>
      </c>
      <c r="I75" s="6">
        <v>4025.7</v>
      </c>
      <c r="J75" s="6">
        <v>0</v>
      </c>
      <c r="K75" s="6">
        <v>0</v>
      </c>
    </row>
    <row r="76" spans="1:11" ht="12.75" customHeight="1">
      <c r="A76" s="17" t="s">
        <v>86</v>
      </c>
      <c r="B76" s="16"/>
      <c r="C76" s="6">
        <f t="shared" si="1"/>
        <v>40734.77</v>
      </c>
      <c r="D76" s="6">
        <v>0</v>
      </c>
      <c r="E76" s="6">
        <v>33153</v>
      </c>
      <c r="F76" s="6">
        <v>1840</v>
      </c>
      <c r="G76" s="6">
        <v>2897</v>
      </c>
      <c r="H76" s="6">
        <v>0</v>
      </c>
      <c r="I76" s="6">
        <v>2844.77</v>
      </c>
      <c r="J76" s="6">
        <v>0</v>
      </c>
      <c r="K76" s="6">
        <v>0</v>
      </c>
    </row>
    <row r="77" spans="1:11" ht="12.75" customHeight="1">
      <c r="A77" s="17" t="s">
        <v>87</v>
      </c>
      <c r="B77" s="16"/>
      <c r="C77" s="6">
        <f t="shared" si="1"/>
        <v>33292.96</v>
      </c>
      <c r="D77" s="6">
        <v>0</v>
      </c>
      <c r="E77" s="6">
        <v>23156</v>
      </c>
      <c r="F77" s="6">
        <v>3960</v>
      </c>
      <c r="G77" s="6">
        <v>3134</v>
      </c>
      <c r="H77" s="6">
        <v>0</v>
      </c>
      <c r="I77" s="6">
        <v>3042.96</v>
      </c>
      <c r="J77" s="6">
        <v>0</v>
      </c>
      <c r="K77" s="6">
        <v>0</v>
      </c>
    </row>
    <row r="78" spans="1:11" ht="12.75" customHeight="1">
      <c r="A78" s="17" t="s">
        <v>88</v>
      </c>
      <c r="B78" s="16"/>
      <c r="C78" s="6">
        <f t="shared" si="1"/>
        <v>42837.77</v>
      </c>
      <c r="D78" s="6">
        <v>0</v>
      </c>
      <c r="E78" s="6">
        <v>33153</v>
      </c>
      <c r="F78" s="6">
        <v>1840</v>
      </c>
      <c r="G78" s="6">
        <v>5000</v>
      </c>
      <c r="H78" s="6">
        <v>0</v>
      </c>
      <c r="I78" s="6">
        <v>2844.77</v>
      </c>
      <c r="J78" s="6">
        <v>0</v>
      </c>
      <c r="K78" s="6">
        <v>0</v>
      </c>
    </row>
    <row r="79" spans="1:11" ht="12.75" customHeight="1">
      <c r="A79" s="17" t="s">
        <v>89</v>
      </c>
      <c r="B79" s="16"/>
      <c r="C79" s="6">
        <f t="shared" si="1"/>
        <v>43077.77</v>
      </c>
      <c r="D79" s="6">
        <v>0</v>
      </c>
      <c r="E79" s="6">
        <v>33153</v>
      </c>
      <c r="F79" s="6">
        <v>2080</v>
      </c>
      <c r="G79" s="6">
        <v>5000</v>
      </c>
      <c r="H79" s="6">
        <v>0</v>
      </c>
      <c r="I79" s="6">
        <v>2844.77</v>
      </c>
      <c r="J79" s="6">
        <v>0</v>
      </c>
      <c r="K79" s="6">
        <v>0</v>
      </c>
    </row>
    <row r="80" spans="1:11" ht="12.75" customHeight="1">
      <c r="A80" s="17" t="s">
        <v>90</v>
      </c>
      <c r="B80" s="16"/>
      <c r="C80" s="6">
        <f t="shared" si="1"/>
        <v>42033</v>
      </c>
      <c r="D80" s="6">
        <v>0</v>
      </c>
      <c r="E80" s="6">
        <v>33193</v>
      </c>
      <c r="F80" s="6">
        <v>1840</v>
      </c>
      <c r="G80" s="6">
        <v>5000</v>
      </c>
      <c r="H80" s="6">
        <v>0</v>
      </c>
      <c r="I80" s="6">
        <v>2000</v>
      </c>
      <c r="J80" s="6">
        <v>0</v>
      </c>
      <c r="K80" s="6">
        <v>0</v>
      </c>
    </row>
    <row r="81" spans="1:11" ht="12.75" customHeight="1">
      <c r="A81" s="17" t="s">
        <v>91</v>
      </c>
      <c r="B81" s="16"/>
      <c r="C81" s="6">
        <f t="shared" si="1"/>
        <v>86359.96</v>
      </c>
      <c r="D81" s="6">
        <v>0</v>
      </c>
      <c r="E81" s="6">
        <v>23095</v>
      </c>
      <c r="F81" s="6">
        <v>0</v>
      </c>
      <c r="G81" s="6">
        <v>59322</v>
      </c>
      <c r="H81" s="6">
        <v>0</v>
      </c>
      <c r="I81" s="6">
        <v>3232.96</v>
      </c>
      <c r="J81" s="6">
        <v>0</v>
      </c>
      <c r="K81" s="6">
        <v>710</v>
      </c>
    </row>
    <row r="82" spans="1:11" ht="12.75" customHeight="1">
      <c r="A82" s="17" t="s">
        <v>92</v>
      </c>
      <c r="B82" s="16"/>
      <c r="C82" s="6">
        <f t="shared" si="1"/>
        <v>39284.77</v>
      </c>
      <c r="D82" s="6">
        <v>0</v>
      </c>
      <c r="E82" s="6">
        <v>33095</v>
      </c>
      <c r="F82" s="6">
        <v>0</v>
      </c>
      <c r="G82" s="6">
        <v>2635</v>
      </c>
      <c r="H82" s="6">
        <v>0</v>
      </c>
      <c r="I82" s="6">
        <v>2844.77</v>
      </c>
      <c r="J82" s="6">
        <v>0</v>
      </c>
      <c r="K82" s="6">
        <v>710</v>
      </c>
    </row>
    <row r="83" spans="1:11" ht="12.75" customHeight="1">
      <c r="A83" s="17" t="s">
        <v>93</v>
      </c>
      <c r="B83" s="16"/>
      <c r="C83" s="6">
        <f t="shared" si="1"/>
        <v>33877.770000000004</v>
      </c>
      <c r="D83" s="6">
        <v>0</v>
      </c>
      <c r="E83" s="6">
        <v>23095</v>
      </c>
      <c r="F83" s="6">
        <v>0</v>
      </c>
      <c r="G83" s="6">
        <v>4708</v>
      </c>
      <c r="H83" s="6">
        <v>0</v>
      </c>
      <c r="I83" s="6">
        <v>2844.77</v>
      </c>
      <c r="J83" s="6">
        <v>0</v>
      </c>
      <c r="K83" s="6">
        <v>3230</v>
      </c>
    </row>
    <row r="84" spans="1:11" ht="12.75" customHeight="1">
      <c r="A84" s="17" t="s">
        <v>94</v>
      </c>
      <c r="B84" s="16"/>
      <c r="C84" s="6">
        <f t="shared" si="1"/>
        <v>33179.770000000004</v>
      </c>
      <c r="D84" s="6">
        <v>0</v>
      </c>
      <c r="E84" s="6">
        <v>23095</v>
      </c>
      <c r="F84" s="6">
        <v>0</v>
      </c>
      <c r="G84" s="6">
        <v>6320</v>
      </c>
      <c r="H84" s="6">
        <v>0</v>
      </c>
      <c r="I84" s="6">
        <v>2844.77</v>
      </c>
      <c r="J84" s="6">
        <v>0</v>
      </c>
      <c r="K84" s="6">
        <v>920</v>
      </c>
    </row>
    <row r="85" spans="1:11" ht="12.75" customHeight="1">
      <c r="A85" s="17" t="s">
        <v>95</v>
      </c>
      <c r="B85" s="16"/>
      <c r="C85" s="6">
        <f t="shared" si="1"/>
        <v>69997.77</v>
      </c>
      <c r="D85" s="6">
        <v>0</v>
      </c>
      <c r="E85" s="6">
        <v>29025</v>
      </c>
      <c r="F85" s="6">
        <v>0</v>
      </c>
      <c r="G85" s="6">
        <v>35702</v>
      </c>
      <c r="H85" s="6">
        <v>0</v>
      </c>
      <c r="I85" s="6">
        <v>2844.77</v>
      </c>
      <c r="J85" s="6">
        <v>0</v>
      </c>
      <c r="K85" s="6">
        <v>2426</v>
      </c>
    </row>
    <row r="86" spans="1:11" ht="12.75" customHeight="1">
      <c r="A86" s="17" t="s">
        <v>96</v>
      </c>
      <c r="B86" s="16"/>
      <c r="C86" s="6">
        <f t="shared" si="1"/>
        <v>49374.99</v>
      </c>
      <c r="D86" s="6">
        <v>0</v>
      </c>
      <c r="E86" s="6">
        <v>29025</v>
      </c>
      <c r="F86" s="6">
        <v>0</v>
      </c>
      <c r="G86" s="6">
        <v>15231</v>
      </c>
      <c r="H86" s="6">
        <v>0</v>
      </c>
      <c r="I86" s="6">
        <v>2692.99</v>
      </c>
      <c r="J86" s="6">
        <v>0</v>
      </c>
      <c r="K86" s="6">
        <v>2426</v>
      </c>
    </row>
    <row r="87" spans="1:11" ht="12.75" customHeight="1">
      <c r="A87" s="17" t="s">
        <v>97</v>
      </c>
      <c r="B87" s="16"/>
      <c r="C87" s="6">
        <f t="shared" si="1"/>
        <v>54050.99</v>
      </c>
      <c r="D87" s="6">
        <v>0</v>
      </c>
      <c r="E87" s="6">
        <v>39467</v>
      </c>
      <c r="F87" s="6">
        <v>0</v>
      </c>
      <c r="G87" s="6">
        <v>5000</v>
      </c>
      <c r="H87" s="6">
        <v>0</v>
      </c>
      <c r="I87" s="6">
        <v>2692.99</v>
      </c>
      <c r="J87" s="6">
        <v>0</v>
      </c>
      <c r="K87" s="6">
        <v>6891</v>
      </c>
    </row>
    <row r="88" spans="1:11" ht="12.75" customHeight="1">
      <c r="A88" s="17" t="s">
        <v>98</v>
      </c>
      <c r="B88" s="16"/>
      <c r="C88" s="6">
        <f t="shared" si="1"/>
        <v>39244.73</v>
      </c>
      <c r="D88" s="6">
        <v>0</v>
      </c>
      <c r="E88" s="6">
        <v>29025</v>
      </c>
      <c r="F88" s="6">
        <v>0</v>
      </c>
      <c r="G88" s="6">
        <v>4920</v>
      </c>
      <c r="H88" s="6">
        <v>0</v>
      </c>
      <c r="I88" s="6">
        <v>2873.73</v>
      </c>
      <c r="J88" s="6">
        <v>0</v>
      </c>
      <c r="K88" s="6">
        <v>2426</v>
      </c>
    </row>
    <row r="89" spans="1:11" ht="12.75" customHeight="1">
      <c r="A89" s="17" t="s">
        <v>99</v>
      </c>
      <c r="B89" s="16"/>
      <c r="C89" s="6">
        <f t="shared" si="1"/>
        <v>46340.73</v>
      </c>
      <c r="D89" s="6">
        <v>0</v>
      </c>
      <c r="E89" s="6">
        <v>35660</v>
      </c>
      <c r="F89" s="6">
        <v>0</v>
      </c>
      <c r="G89" s="6">
        <v>5000</v>
      </c>
      <c r="H89" s="6">
        <v>467</v>
      </c>
      <c r="I89" s="6">
        <v>2873.73</v>
      </c>
      <c r="J89" s="6">
        <v>0</v>
      </c>
      <c r="K89" s="6">
        <v>2340</v>
      </c>
    </row>
    <row r="90" spans="1:11" ht="12.75" customHeight="1">
      <c r="A90" s="17" t="s">
        <v>100</v>
      </c>
      <c r="B90" s="16"/>
      <c r="C90" s="6">
        <f t="shared" si="1"/>
        <v>42917.56</v>
      </c>
      <c r="D90" s="6">
        <v>0</v>
      </c>
      <c r="E90" s="6">
        <v>33253</v>
      </c>
      <c r="F90" s="6">
        <v>1840</v>
      </c>
      <c r="G90" s="6">
        <v>5000</v>
      </c>
      <c r="H90" s="6">
        <v>0</v>
      </c>
      <c r="I90" s="6">
        <v>2824.56</v>
      </c>
      <c r="J90" s="6">
        <v>0</v>
      </c>
      <c r="K90" s="6">
        <v>0</v>
      </c>
    </row>
    <row r="91" spans="1:11" ht="12.75" customHeight="1">
      <c r="A91" s="17" t="s">
        <v>101</v>
      </c>
      <c r="B91" s="16"/>
      <c r="C91" s="6">
        <f t="shared" si="1"/>
        <v>36941.96</v>
      </c>
      <c r="D91" s="6">
        <v>0</v>
      </c>
      <c r="E91" s="6">
        <v>26660</v>
      </c>
      <c r="F91" s="6">
        <v>0</v>
      </c>
      <c r="G91" s="6">
        <v>6520</v>
      </c>
      <c r="H91" s="6">
        <v>529</v>
      </c>
      <c r="I91" s="6">
        <v>3232.96</v>
      </c>
      <c r="J91" s="6">
        <v>0</v>
      </c>
      <c r="K91" s="6">
        <v>0</v>
      </c>
    </row>
    <row r="92" spans="1:11" ht="12.75" customHeight="1">
      <c r="A92" s="17" t="s">
        <v>102</v>
      </c>
      <c r="B92" s="16"/>
      <c r="C92" s="6">
        <f t="shared" si="1"/>
        <v>42705.56</v>
      </c>
      <c r="D92" s="6">
        <v>0</v>
      </c>
      <c r="E92" s="6">
        <v>33125</v>
      </c>
      <c r="F92" s="6">
        <v>0</v>
      </c>
      <c r="G92" s="6">
        <v>6036</v>
      </c>
      <c r="H92" s="6">
        <v>0</v>
      </c>
      <c r="I92" s="6">
        <v>2824.56</v>
      </c>
      <c r="J92" s="6">
        <v>0</v>
      </c>
      <c r="K92" s="6">
        <v>720</v>
      </c>
    </row>
    <row r="93" spans="1:11" ht="12.75" customHeight="1">
      <c r="A93" s="17" t="s">
        <v>103</v>
      </c>
      <c r="B93" s="16"/>
      <c r="C93" s="6">
        <f t="shared" si="1"/>
        <v>49761.73</v>
      </c>
      <c r="D93" s="6">
        <v>0</v>
      </c>
      <c r="E93" s="6">
        <v>39467</v>
      </c>
      <c r="F93" s="6">
        <v>0</v>
      </c>
      <c r="G93" s="6">
        <v>5000</v>
      </c>
      <c r="H93" s="6">
        <v>0</v>
      </c>
      <c r="I93" s="6">
        <v>2873.73</v>
      </c>
      <c r="J93" s="6">
        <v>0</v>
      </c>
      <c r="K93" s="6">
        <v>2421</v>
      </c>
    </row>
    <row r="94" spans="1:11" ht="12.75" customHeight="1">
      <c r="A94" s="17" t="s">
        <v>104</v>
      </c>
      <c r="B94" s="16"/>
      <c r="C94" s="6">
        <f t="shared" si="1"/>
        <v>34543.73</v>
      </c>
      <c r="D94" s="6">
        <v>0</v>
      </c>
      <c r="E94" s="6">
        <v>26670</v>
      </c>
      <c r="F94" s="6">
        <v>0</v>
      </c>
      <c r="G94" s="6">
        <v>5000</v>
      </c>
      <c r="H94" s="6">
        <v>0</v>
      </c>
      <c r="I94" s="6">
        <v>2873.73</v>
      </c>
      <c r="J94" s="6">
        <v>0</v>
      </c>
      <c r="K94" s="6">
        <v>0</v>
      </c>
    </row>
    <row r="95" spans="1:11" ht="12.75" customHeight="1">
      <c r="A95" s="17" t="s">
        <v>105</v>
      </c>
      <c r="B95" s="16"/>
      <c r="C95" s="6">
        <f t="shared" si="1"/>
        <v>43123.78</v>
      </c>
      <c r="D95" s="6">
        <v>0</v>
      </c>
      <c r="E95" s="6">
        <v>26600</v>
      </c>
      <c r="F95" s="6">
        <v>0</v>
      </c>
      <c r="G95" s="6">
        <v>9560</v>
      </c>
      <c r="H95" s="6">
        <v>675</v>
      </c>
      <c r="I95" s="6">
        <v>3588.78</v>
      </c>
      <c r="J95" s="6">
        <v>0</v>
      </c>
      <c r="K95" s="6">
        <v>2700</v>
      </c>
    </row>
    <row r="96" spans="1:11" ht="12.75" customHeight="1">
      <c r="A96" s="17" t="s">
        <v>106</v>
      </c>
      <c r="B96" s="16"/>
      <c r="C96" s="6">
        <f t="shared" si="1"/>
        <v>46861.73</v>
      </c>
      <c r="D96" s="6">
        <v>0</v>
      </c>
      <c r="E96" s="6">
        <v>39467</v>
      </c>
      <c r="F96" s="6">
        <v>0</v>
      </c>
      <c r="G96" s="6">
        <v>2100</v>
      </c>
      <c r="H96" s="6">
        <v>0</v>
      </c>
      <c r="I96" s="6">
        <v>2873.73</v>
      </c>
      <c r="J96" s="6">
        <v>0</v>
      </c>
      <c r="K96" s="6">
        <v>2421</v>
      </c>
    </row>
    <row r="97" spans="1:11" ht="12.75" customHeight="1">
      <c r="A97" s="17" t="s">
        <v>107</v>
      </c>
      <c r="B97" s="16"/>
      <c r="C97" s="6">
        <f t="shared" si="1"/>
        <v>34996.41</v>
      </c>
      <c r="D97" s="6">
        <v>0</v>
      </c>
      <c r="E97" s="6">
        <v>31600</v>
      </c>
      <c r="F97" s="6">
        <v>0</v>
      </c>
      <c r="G97" s="6">
        <v>620</v>
      </c>
      <c r="H97" s="6">
        <v>450</v>
      </c>
      <c r="I97" s="6">
        <v>2116.41</v>
      </c>
      <c r="J97" s="6">
        <v>0</v>
      </c>
      <c r="K97" s="6">
        <v>210</v>
      </c>
    </row>
    <row r="98" spans="1:11" ht="12.75" customHeight="1">
      <c r="A98" s="17" t="s">
        <v>108</v>
      </c>
      <c r="B98" s="16"/>
      <c r="C98" s="6">
        <f t="shared" si="1"/>
        <v>39120.17</v>
      </c>
      <c r="D98" s="6">
        <v>0</v>
      </c>
      <c r="E98" s="6">
        <v>31600</v>
      </c>
      <c r="F98" s="6">
        <v>0</v>
      </c>
      <c r="G98" s="6">
        <v>3052</v>
      </c>
      <c r="H98" s="6">
        <v>555</v>
      </c>
      <c r="I98" s="6">
        <v>3093.17</v>
      </c>
      <c r="J98" s="6">
        <v>0</v>
      </c>
      <c r="K98" s="6">
        <v>820</v>
      </c>
    </row>
    <row r="99" spans="1:11" ht="12.75" customHeight="1">
      <c r="A99" s="17" t="s">
        <v>109</v>
      </c>
      <c r="B99" s="16"/>
      <c r="C99" s="6">
        <f t="shared" si="1"/>
        <v>43110.78</v>
      </c>
      <c r="D99" s="6">
        <v>0</v>
      </c>
      <c r="E99" s="6">
        <v>23095</v>
      </c>
      <c r="F99" s="6">
        <v>0</v>
      </c>
      <c r="G99" s="6">
        <v>16172</v>
      </c>
      <c r="H99" s="6">
        <v>0</v>
      </c>
      <c r="I99" s="6">
        <v>3133.78</v>
      </c>
      <c r="J99" s="6">
        <v>0</v>
      </c>
      <c r="K99" s="6">
        <v>710</v>
      </c>
    </row>
    <row r="100" spans="1:11" ht="12.75" customHeight="1">
      <c r="A100" s="17" t="s">
        <v>110</v>
      </c>
      <c r="B100" s="16"/>
      <c r="C100" s="6">
        <f t="shared" si="1"/>
        <v>50021.78</v>
      </c>
      <c r="D100" s="6">
        <v>0</v>
      </c>
      <c r="E100" s="6">
        <v>39467</v>
      </c>
      <c r="F100" s="6">
        <v>0</v>
      </c>
      <c r="G100" s="6">
        <v>5000</v>
      </c>
      <c r="H100" s="6">
        <v>0</v>
      </c>
      <c r="I100" s="6">
        <v>3133.78</v>
      </c>
      <c r="J100" s="6">
        <v>0</v>
      </c>
      <c r="K100" s="6">
        <v>2421</v>
      </c>
    </row>
    <row r="101" spans="1:11" ht="12.75" customHeight="1">
      <c r="A101" s="17" t="s">
        <v>111</v>
      </c>
      <c r="B101" s="16"/>
      <c r="C101" s="6">
        <f t="shared" si="1"/>
        <v>51828.29</v>
      </c>
      <c r="D101" s="6">
        <v>0</v>
      </c>
      <c r="E101" s="6">
        <v>40000</v>
      </c>
      <c r="F101" s="6">
        <v>0</v>
      </c>
      <c r="G101" s="6">
        <v>6998</v>
      </c>
      <c r="H101" s="6">
        <v>0</v>
      </c>
      <c r="I101" s="6">
        <v>3120.29</v>
      </c>
      <c r="J101" s="6">
        <v>0</v>
      </c>
      <c r="K101" s="6">
        <v>1710</v>
      </c>
    </row>
    <row r="102" spans="1:11" ht="12.75" customHeight="1">
      <c r="A102" s="17" t="s">
        <v>112</v>
      </c>
      <c r="B102" s="16"/>
      <c r="C102" s="6">
        <f t="shared" si="1"/>
        <v>41058.39</v>
      </c>
      <c r="D102" s="6">
        <v>0</v>
      </c>
      <c r="E102" s="6">
        <v>28400</v>
      </c>
      <c r="F102" s="6">
        <v>0</v>
      </c>
      <c r="G102" s="6">
        <v>7488</v>
      </c>
      <c r="H102" s="6">
        <v>0</v>
      </c>
      <c r="I102" s="6">
        <v>3040.39</v>
      </c>
      <c r="J102" s="6">
        <v>0</v>
      </c>
      <c r="K102" s="6">
        <v>2130</v>
      </c>
    </row>
    <row r="103" spans="1:11" ht="12.75" customHeight="1">
      <c r="A103" s="17" t="s">
        <v>113</v>
      </c>
      <c r="B103" s="16"/>
      <c r="C103" s="6">
        <f t="shared" si="1"/>
        <v>45460.75</v>
      </c>
      <c r="D103" s="6">
        <v>0</v>
      </c>
      <c r="E103" s="6">
        <v>30000</v>
      </c>
      <c r="F103" s="6">
        <v>0</v>
      </c>
      <c r="G103" s="6">
        <v>10461</v>
      </c>
      <c r="H103" s="6">
        <v>0</v>
      </c>
      <c r="I103" s="6">
        <v>3589.75</v>
      </c>
      <c r="J103" s="6">
        <v>0</v>
      </c>
      <c r="K103" s="6">
        <v>1410</v>
      </c>
    </row>
    <row r="104" spans="1:11" ht="12.75" customHeight="1">
      <c r="A104" s="17" t="s">
        <v>114</v>
      </c>
      <c r="B104" s="16"/>
      <c r="C104" s="6">
        <f t="shared" si="1"/>
        <v>33759.09</v>
      </c>
      <c r="D104" s="6">
        <v>0</v>
      </c>
      <c r="E104" s="6">
        <v>27500</v>
      </c>
      <c r="F104" s="6">
        <v>0</v>
      </c>
      <c r="G104" s="6">
        <v>1075</v>
      </c>
      <c r="H104" s="6">
        <v>0</v>
      </c>
      <c r="I104" s="6">
        <v>2939.09</v>
      </c>
      <c r="J104" s="6">
        <v>0</v>
      </c>
      <c r="K104" s="6">
        <v>2245</v>
      </c>
    </row>
    <row r="105" spans="1:11" ht="12.75" customHeight="1">
      <c r="A105" s="17" t="s">
        <v>115</v>
      </c>
      <c r="B105" s="16"/>
      <c r="C105" s="6">
        <f t="shared" si="1"/>
        <v>33595.81</v>
      </c>
      <c r="D105" s="6">
        <v>0</v>
      </c>
      <c r="E105" s="6">
        <v>27500</v>
      </c>
      <c r="F105" s="6">
        <v>0</v>
      </c>
      <c r="G105" s="6">
        <v>2500</v>
      </c>
      <c r="H105" s="6">
        <v>0</v>
      </c>
      <c r="I105" s="6">
        <v>3060.81</v>
      </c>
      <c r="J105" s="6">
        <v>0</v>
      </c>
      <c r="K105" s="6">
        <v>535</v>
      </c>
    </row>
    <row r="106" spans="1:11" ht="12.75" customHeight="1">
      <c r="A106" s="17" t="s">
        <v>116</v>
      </c>
      <c r="B106" s="16"/>
      <c r="C106" s="6">
        <f t="shared" si="1"/>
        <v>55035.2</v>
      </c>
      <c r="D106" s="6">
        <v>0</v>
      </c>
      <c r="E106" s="6">
        <v>43500</v>
      </c>
      <c r="F106" s="6">
        <v>0</v>
      </c>
      <c r="G106" s="6">
        <v>8320</v>
      </c>
      <c r="H106" s="6">
        <v>0</v>
      </c>
      <c r="I106" s="6">
        <v>1985.2</v>
      </c>
      <c r="J106" s="6">
        <v>0</v>
      </c>
      <c r="K106" s="6">
        <v>1230</v>
      </c>
    </row>
    <row r="107" spans="1:11" ht="12.75" customHeight="1">
      <c r="A107" s="17" t="s">
        <v>117</v>
      </c>
      <c r="B107" s="16"/>
      <c r="C107" s="6">
        <f t="shared" si="1"/>
        <v>43975.2</v>
      </c>
      <c r="D107" s="6">
        <v>0</v>
      </c>
      <c r="E107" s="6">
        <v>36000</v>
      </c>
      <c r="F107" s="6">
        <v>0</v>
      </c>
      <c r="G107" s="6">
        <v>5000</v>
      </c>
      <c r="H107" s="6">
        <v>0</v>
      </c>
      <c r="I107" s="6">
        <v>1985.2</v>
      </c>
      <c r="J107" s="6">
        <v>0</v>
      </c>
      <c r="K107" s="6">
        <v>990</v>
      </c>
    </row>
    <row r="108" spans="1:11" ht="12.75" customHeight="1">
      <c r="A108" s="17" t="s">
        <v>118</v>
      </c>
      <c r="B108" s="16"/>
      <c r="C108" s="6">
        <f t="shared" si="1"/>
        <v>44907.65</v>
      </c>
      <c r="D108" s="6">
        <v>0</v>
      </c>
      <c r="E108" s="6">
        <v>35200</v>
      </c>
      <c r="F108" s="6">
        <v>0</v>
      </c>
      <c r="G108" s="6">
        <v>5000</v>
      </c>
      <c r="H108" s="6">
        <v>0</v>
      </c>
      <c r="I108" s="6">
        <v>3757.65</v>
      </c>
      <c r="J108" s="6">
        <v>0</v>
      </c>
      <c r="K108" s="6">
        <v>950</v>
      </c>
    </row>
    <row r="109" spans="1:11" ht="12.75" customHeight="1">
      <c r="A109" s="17" t="s">
        <v>119</v>
      </c>
      <c r="B109" s="16"/>
      <c r="C109" s="6">
        <f t="shared" si="1"/>
        <v>40167.65</v>
      </c>
      <c r="D109" s="6">
        <v>0</v>
      </c>
      <c r="E109" s="6">
        <v>30000</v>
      </c>
      <c r="F109" s="6">
        <v>0</v>
      </c>
      <c r="G109" s="6">
        <v>5000</v>
      </c>
      <c r="H109" s="6">
        <v>0</v>
      </c>
      <c r="I109" s="6">
        <v>3757.65</v>
      </c>
      <c r="J109" s="6">
        <v>0</v>
      </c>
      <c r="K109" s="6">
        <v>1410</v>
      </c>
    </row>
    <row r="110" spans="1:11" ht="12.75" customHeight="1">
      <c r="A110" s="17" t="s">
        <v>120</v>
      </c>
      <c r="B110" s="16"/>
      <c r="C110" s="6">
        <f t="shared" si="1"/>
        <v>36560.2</v>
      </c>
      <c r="D110" s="6">
        <v>0</v>
      </c>
      <c r="E110" s="6">
        <v>28000</v>
      </c>
      <c r="F110" s="6">
        <v>0</v>
      </c>
      <c r="G110" s="6">
        <v>5000</v>
      </c>
      <c r="H110" s="6">
        <v>0</v>
      </c>
      <c r="I110" s="6">
        <v>2080.2</v>
      </c>
      <c r="J110" s="6">
        <v>0</v>
      </c>
      <c r="K110" s="6">
        <v>1480</v>
      </c>
    </row>
    <row r="111" spans="1:11" ht="12.75" customHeight="1">
      <c r="A111" s="17" t="s">
        <v>121</v>
      </c>
      <c r="B111" s="16"/>
      <c r="C111" s="6">
        <f t="shared" si="1"/>
        <v>74932.17</v>
      </c>
      <c r="D111" s="6">
        <v>0</v>
      </c>
      <c r="E111" s="6">
        <v>44000</v>
      </c>
      <c r="F111" s="6">
        <v>0</v>
      </c>
      <c r="G111" s="6">
        <v>26434</v>
      </c>
      <c r="H111" s="6">
        <v>510</v>
      </c>
      <c r="I111" s="6">
        <v>2998.17</v>
      </c>
      <c r="J111" s="6">
        <v>0</v>
      </c>
      <c r="K111" s="6">
        <v>990</v>
      </c>
    </row>
    <row r="112" spans="1:11" ht="12.75" customHeight="1">
      <c r="A112" s="17" t="s">
        <v>122</v>
      </c>
      <c r="B112" s="16"/>
      <c r="C112" s="6">
        <f t="shared" si="1"/>
        <v>30672.47</v>
      </c>
      <c r="D112" s="6">
        <v>0</v>
      </c>
      <c r="E112" s="6">
        <v>20000</v>
      </c>
      <c r="F112" s="6">
        <v>0</v>
      </c>
      <c r="G112" s="6">
        <v>5740</v>
      </c>
      <c r="H112" s="6">
        <v>0</v>
      </c>
      <c r="I112" s="6">
        <v>3572.47</v>
      </c>
      <c r="J112" s="6">
        <v>0</v>
      </c>
      <c r="K112" s="6">
        <v>1360</v>
      </c>
    </row>
    <row r="113" spans="1:11" ht="12.75" customHeight="1">
      <c r="A113" s="17" t="s">
        <v>123</v>
      </c>
      <c r="B113" s="16"/>
      <c r="C113" s="6">
        <f t="shared" si="1"/>
        <v>38572.47</v>
      </c>
      <c r="D113" s="6">
        <v>0</v>
      </c>
      <c r="E113" s="6">
        <v>30000</v>
      </c>
      <c r="F113" s="6">
        <v>0</v>
      </c>
      <c r="G113" s="6">
        <v>5000</v>
      </c>
      <c r="H113" s="6">
        <v>0</v>
      </c>
      <c r="I113" s="6">
        <v>3572.47</v>
      </c>
      <c r="J113" s="6">
        <v>0</v>
      </c>
      <c r="K113" s="6">
        <v>0</v>
      </c>
    </row>
    <row r="114" spans="1:11" ht="12.75" customHeight="1">
      <c r="A114" s="17" t="s">
        <v>124</v>
      </c>
      <c r="B114" s="16"/>
      <c r="C114" s="6">
        <f t="shared" si="1"/>
        <v>52500.2</v>
      </c>
      <c r="D114" s="6">
        <v>0</v>
      </c>
      <c r="E114" s="6">
        <v>42000</v>
      </c>
      <c r="F114" s="6">
        <v>2290</v>
      </c>
      <c r="G114" s="6">
        <v>5000</v>
      </c>
      <c r="H114" s="6">
        <v>0</v>
      </c>
      <c r="I114" s="6">
        <v>2270.2</v>
      </c>
      <c r="J114" s="6">
        <v>0</v>
      </c>
      <c r="K114" s="6">
        <v>940</v>
      </c>
    </row>
    <row r="115" spans="1:11" ht="12.75" customHeight="1">
      <c r="A115" s="17" t="s">
        <v>125</v>
      </c>
      <c r="B115" s="16"/>
      <c r="C115" s="6">
        <f t="shared" si="1"/>
        <v>38598.17</v>
      </c>
      <c r="D115" s="6">
        <v>0</v>
      </c>
      <c r="E115" s="6">
        <v>30000</v>
      </c>
      <c r="F115" s="6">
        <v>0</v>
      </c>
      <c r="G115" s="6">
        <v>5000</v>
      </c>
      <c r="H115" s="6">
        <v>0</v>
      </c>
      <c r="I115" s="6">
        <v>2998.17</v>
      </c>
      <c r="J115" s="6">
        <v>0</v>
      </c>
      <c r="K115" s="6">
        <v>600</v>
      </c>
    </row>
    <row r="116" spans="1:11" ht="12.75" customHeight="1">
      <c r="A116" s="17" t="s">
        <v>126</v>
      </c>
      <c r="B116" s="16"/>
      <c r="C116" s="6">
        <f t="shared" si="1"/>
        <v>44648.17</v>
      </c>
      <c r="D116" s="6">
        <v>0</v>
      </c>
      <c r="E116" s="6">
        <v>35000</v>
      </c>
      <c r="F116" s="6">
        <v>0</v>
      </c>
      <c r="G116" s="6">
        <v>5000</v>
      </c>
      <c r="H116" s="6">
        <v>0</v>
      </c>
      <c r="I116" s="6">
        <v>2998.17</v>
      </c>
      <c r="J116" s="6">
        <v>0</v>
      </c>
      <c r="K116" s="6">
        <v>1650</v>
      </c>
    </row>
    <row r="117" spans="1:11" ht="12.75" customHeight="1">
      <c r="A117" s="17" t="s">
        <v>127</v>
      </c>
      <c r="B117" s="16"/>
      <c r="C117" s="6">
        <f t="shared" si="1"/>
        <v>38900.31</v>
      </c>
      <c r="D117" s="6">
        <v>0</v>
      </c>
      <c r="E117" s="6">
        <v>30000</v>
      </c>
      <c r="F117" s="6">
        <v>0</v>
      </c>
      <c r="G117" s="6">
        <v>4895</v>
      </c>
      <c r="H117" s="6">
        <v>0</v>
      </c>
      <c r="I117" s="6">
        <v>2915.31</v>
      </c>
      <c r="J117" s="6">
        <v>0</v>
      </c>
      <c r="K117" s="6">
        <v>1090</v>
      </c>
    </row>
    <row r="118" spans="1:11" ht="12.75" customHeight="1">
      <c r="A118" s="17" t="s">
        <v>128</v>
      </c>
      <c r="B118" s="16"/>
      <c r="C118" s="6">
        <f t="shared" si="1"/>
        <v>32362</v>
      </c>
      <c r="D118" s="6">
        <v>0</v>
      </c>
      <c r="E118" s="6">
        <v>20000</v>
      </c>
      <c r="F118" s="6">
        <v>0</v>
      </c>
      <c r="G118" s="6">
        <v>6347</v>
      </c>
      <c r="H118" s="6">
        <v>0</v>
      </c>
      <c r="I118" s="6">
        <v>3425</v>
      </c>
      <c r="J118" s="6">
        <v>0</v>
      </c>
      <c r="K118" s="6">
        <v>2590</v>
      </c>
    </row>
    <row r="119" spans="1:11" ht="12.75" customHeight="1">
      <c r="A119" s="17" t="s">
        <v>129</v>
      </c>
      <c r="B119" s="16"/>
      <c r="C119" s="6">
        <f t="shared" si="1"/>
        <v>45871.85</v>
      </c>
      <c r="D119" s="6">
        <v>0</v>
      </c>
      <c r="E119" s="6">
        <v>40000</v>
      </c>
      <c r="F119" s="6">
        <v>0</v>
      </c>
      <c r="G119" s="6">
        <v>1729</v>
      </c>
      <c r="H119" s="6">
        <v>0</v>
      </c>
      <c r="I119" s="6">
        <v>2122.85</v>
      </c>
      <c r="J119" s="6">
        <v>0</v>
      </c>
      <c r="K119" s="6">
        <v>2020</v>
      </c>
    </row>
    <row r="120" spans="1:11" ht="12.75" customHeight="1">
      <c r="A120" s="17" t="s">
        <v>130</v>
      </c>
      <c r="B120" s="16"/>
      <c r="C120" s="6">
        <f t="shared" si="1"/>
        <v>35385.2</v>
      </c>
      <c r="D120" s="6">
        <v>0</v>
      </c>
      <c r="E120" s="6">
        <v>30000</v>
      </c>
      <c r="F120" s="6">
        <v>0</v>
      </c>
      <c r="G120" s="6">
        <v>160</v>
      </c>
      <c r="H120" s="6">
        <v>0</v>
      </c>
      <c r="I120" s="6">
        <v>1985.2</v>
      </c>
      <c r="J120" s="6">
        <v>0</v>
      </c>
      <c r="K120" s="6">
        <v>3240</v>
      </c>
    </row>
    <row r="121" spans="1:11" ht="12.75" customHeight="1">
      <c r="A121" s="17" t="s">
        <v>131</v>
      </c>
      <c r="B121" s="16"/>
      <c r="C121" s="6">
        <f t="shared" si="1"/>
        <v>37855.2</v>
      </c>
      <c r="D121" s="6">
        <v>0</v>
      </c>
      <c r="E121" s="6">
        <v>30000</v>
      </c>
      <c r="F121" s="6">
        <v>0</v>
      </c>
      <c r="G121" s="6">
        <v>5000</v>
      </c>
      <c r="H121" s="6">
        <v>0</v>
      </c>
      <c r="I121" s="6">
        <v>1985.2</v>
      </c>
      <c r="J121" s="6">
        <v>0</v>
      </c>
      <c r="K121" s="6">
        <v>870</v>
      </c>
    </row>
    <row r="122" spans="1:11" ht="12.75" customHeight="1">
      <c r="A122" s="17" t="s">
        <v>132</v>
      </c>
      <c r="B122" s="16"/>
      <c r="C122" s="6">
        <f t="shared" si="1"/>
        <v>36381.41</v>
      </c>
      <c r="D122" s="6">
        <v>0</v>
      </c>
      <c r="E122" s="6">
        <v>30000</v>
      </c>
      <c r="F122" s="6">
        <v>0</v>
      </c>
      <c r="G122" s="6">
        <v>3070</v>
      </c>
      <c r="H122" s="6">
        <v>0</v>
      </c>
      <c r="I122" s="6">
        <v>3071.41</v>
      </c>
      <c r="J122" s="6">
        <v>0</v>
      </c>
      <c r="K122" s="6">
        <v>240</v>
      </c>
    </row>
    <row r="123" spans="1:11" ht="12.75" customHeight="1">
      <c r="A123" s="17" t="s">
        <v>133</v>
      </c>
      <c r="B123" s="16"/>
      <c r="C123" s="6">
        <f t="shared" si="1"/>
        <v>46252.41</v>
      </c>
      <c r="D123" s="6">
        <v>0</v>
      </c>
      <c r="E123" s="6">
        <v>34000</v>
      </c>
      <c r="F123" s="6">
        <v>0</v>
      </c>
      <c r="G123" s="6">
        <v>8041</v>
      </c>
      <c r="H123" s="6">
        <v>0</v>
      </c>
      <c r="I123" s="6">
        <v>3071.41</v>
      </c>
      <c r="J123" s="6">
        <v>0</v>
      </c>
      <c r="K123" s="6">
        <v>1140</v>
      </c>
    </row>
    <row r="124" spans="1:11" ht="12.75" customHeight="1">
      <c r="A124" s="17" t="s">
        <v>134</v>
      </c>
      <c r="B124" s="16"/>
      <c r="C124" s="6">
        <f t="shared" si="1"/>
        <v>40705</v>
      </c>
      <c r="D124" s="6">
        <v>0</v>
      </c>
      <c r="E124" s="6">
        <v>31030</v>
      </c>
      <c r="F124" s="6">
        <v>900</v>
      </c>
      <c r="G124" s="6">
        <v>5000</v>
      </c>
      <c r="H124" s="6">
        <v>0</v>
      </c>
      <c r="I124" s="6">
        <v>2635</v>
      </c>
      <c r="J124" s="6">
        <v>0</v>
      </c>
      <c r="K124" s="6">
        <v>1140</v>
      </c>
    </row>
    <row r="125" spans="1:11" ht="12.75" customHeight="1">
      <c r="A125" s="17" t="s">
        <v>135</v>
      </c>
      <c r="B125" s="16"/>
      <c r="C125" s="6">
        <f t="shared" si="1"/>
        <v>34383.2</v>
      </c>
      <c r="D125" s="6">
        <v>0</v>
      </c>
      <c r="E125" s="6">
        <v>28000</v>
      </c>
      <c r="F125" s="6">
        <v>0</v>
      </c>
      <c r="G125" s="6">
        <v>2823</v>
      </c>
      <c r="H125" s="6">
        <v>0</v>
      </c>
      <c r="I125" s="6">
        <v>2080.2</v>
      </c>
      <c r="J125" s="6">
        <v>0</v>
      </c>
      <c r="K125" s="6">
        <v>1480</v>
      </c>
    </row>
    <row r="126" spans="1:11" ht="12.75" customHeight="1">
      <c r="A126" s="17" t="s">
        <v>136</v>
      </c>
      <c r="B126" s="16"/>
      <c r="C126" s="6">
        <f t="shared" si="1"/>
        <v>39805.2</v>
      </c>
      <c r="D126" s="6">
        <v>0</v>
      </c>
      <c r="E126" s="6">
        <v>30200</v>
      </c>
      <c r="F126" s="6">
        <v>1600</v>
      </c>
      <c r="G126" s="6">
        <v>5000</v>
      </c>
      <c r="H126" s="6">
        <v>0</v>
      </c>
      <c r="I126" s="6">
        <v>2885.2</v>
      </c>
      <c r="J126" s="6">
        <v>0</v>
      </c>
      <c r="K126" s="6">
        <v>120</v>
      </c>
    </row>
    <row r="127" spans="1:11" ht="12.75" customHeight="1">
      <c r="A127" s="17" t="s">
        <v>137</v>
      </c>
      <c r="B127" s="16"/>
      <c r="C127" s="6">
        <f t="shared" si="1"/>
        <v>50760.2</v>
      </c>
      <c r="D127" s="6">
        <v>0</v>
      </c>
      <c r="E127" s="6">
        <v>45000</v>
      </c>
      <c r="F127" s="6">
        <v>0</v>
      </c>
      <c r="G127" s="6">
        <v>2420</v>
      </c>
      <c r="H127" s="6">
        <v>0</v>
      </c>
      <c r="I127" s="6">
        <v>2080.2</v>
      </c>
      <c r="J127" s="6">
        <v>0</v>
      </c>
      <c r="K127" s="6">
        <v>1260</v>
      </c>
    </row>
    <row r="128" spans="1:11" ht="12.75" customHeight="1">
      <c r="A128" s="17" t="s">
        <v>138</v>
      </c>
      <c r="B128" s="16"/>
      <c r="C128" s="6">
        <f t="shared" si="1"/>
        <v>41586.96</v>
      </c>
      <c r="D128" s="6">
        <v>0</v>
      </c>
      <c r="E128" s="6">
        <v>27350</v>
      </c>
      <c r="F128" s="6">
        <v>0</v>
      </c>
      <c r="G128" s="6">
        <v>6967</v>
      </c>
      <c r="H128" s="6">
        <v>1612</v>
      </c>
      <c r="I128" s="6">
        <v>3137.96</v>
      </c>
      <c r="J128" s="6">
        <v>0</v>
      </c>
      <c r="K128" s="6">
        <v>2520</v>
      </c>
    </row>
    <row r="129" spans="1:11" ht="12.75" customHeight="1">
      <c r="A129" s="17" t="s">
        <v>139</v>
      </c>
      <c r="B129" s="16"/>
      <c r="C129" s="6">
        <f t="shared" si="1"/>
        <v>37080.2</v>
      </c>
      <c r="D129" s="6">
        <v>0</v>
      </c>
      <c r="E129" s="6">
        <v>30000</v>
      </c>
      <c r="F129" s="6">
        <v>0</v>
      </c>
      <c r="G129" s="6">
        <v>5000</v>
      </c>
      <c r="H129" s="6">
        <v>0</v>
      </c>
      <c r="I129" s="6">
        <v>2080.2</v>
      </c>
      <c r="J129" s="6">
        <v>0</v>
      </c>
      <c r="K129" s="6">
        <v>0</v>
      </c>
    </row>
    <row r="130" spans="1:11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</sheetData>
  <mergeCells count="127">
    <mergeCell ref="A127:B127"/>
    <mergeCell ref="A128:B128"/>
    <mergeCell ref="A129:B129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4:B4"/>
    <mergeCell ref="A8:B8"/>
    <mergeCell ref="A9:B9"/>
    <mergeCell ref="A10:B10"/>
    <mergeCell ref="A1:K2"/>
    <mergeCell ref="C3:G3"/>
    <mergeCell ref="H3:I3"/>
    <mergeCell ref="J3:K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2018-01-08T04:10:51Z</dcterms:modified>
  <cp:category/>
  <cp:version/>
  <cp:contentType/>
  <cp:contentStatus/>
</cp:coreProperties>
</file>